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FOOD TOWN\FOOD TOWN掲載資料\食品工場TPM活動資料\"/>
    </mc:Choice>
  </mc:AlternateContent>
  <xr:revisionPtr revIDLastSave="0" documentId="13_ncr:1_{79316926-B38A-4C76-90D1-39271E2506D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ﾌｫｰﾏｯﾄ" sheetId="1" r:id="rId1"/>
    <sheet name="定義" sheetId="2" r:id="rId2"/>
    <sheet name="活動計画" sheetId="3" r:id="rId3"/>
    <sheet name="現状分析" sheetId="4" r:id="rId4"/>
    <sheet name="目標設定" sheetId="5" r:id="rId5"/>
    <sheet name="対策実施" sheetId="7" r:id="rId6"/>
    <sheet name="要因分析" sheetId="6" r:id="rId7"/>
    <sheet name="効果確認" sheetId="8" r:id="rId8"/>
    <sheet name="歯止め" sheetId="9" r:id="rId9"/>
    <sheet name="ﾊﾟﾚｰﾄ図" sheetId="10" r:id="rId10"/>
    <sheet name="円グラフ" sheetId="11" r:id="rId11"/>
    <sheet name="ﾚｰﾀﾞｰﾁｬｰﾄ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GET_CONT" localSheetId="11">ﾚｰﾀﾞｰﾁｬｰﾄ!GET_CONT</definedName>
    <definedName name="GET_CONT">[0]!GET_CONT</definedName>
    <definedName name="getHmst" localSheetId="11">ﾚｰﾀﾞｰﾁｬｰﾄ!getHmst</definedName>
    <definedName name="getHmst">[0]!getHmst</definedName>
    <definedName name="m_4" localSheetId="11">ﾚｰﾀﾞｰﾁｬｰﾄ!m_4</definedName>
    <definedName name="m_4">[0]!m_4</definedName>
    <definedName name="Module1.MMAct">"Module1.MMAct"</definedName>
    <definedName name="NorG" localSheetId="11">ﾚｰﾀﾞｰﾁｬｰﾄ!NorG</definedName>
    <definedName name="NorG">[0]!NorG</definedName>
    <definedName name="_xlnm.Print_Area" localSheetId="0">ﾌｫｰﾏｯﾄ!$A$2:$W$132</definedName>
    <definedName name="_xlnm.Print_Area" localSheetId="2">活動計画!$A$1:$Q$24</definedName>
    <definedName name="_xlnm.Print_Area">'[1]94計画'!#REF!</definedName>
    <definedName name="PRINT_AREA_MI">'[1]94計画'!#REF!</definedName>
    <definedName name="setCAN" localSheetId="11">ﾚｰﾀﾞｰﾁｬｰﾄ!setCAN</definedName>
    <definedName name="setCAN">[0]!setCAN</definedName>
    <definedName name="setOK" localSheetId="11">ﾚｰﾀﾞｰﾁｬｰﾄ!setOK</definedName>
    <definedName name="setOK">[0]!setOK</definedName>
    <definedName name="Z_FD20F60C_CA4E_11D0_8540_B887B5669C63_.wvu.Rows" localSheetId="0" hidden="1">ﾌｫｰﾏｯﾄ!#REF!</definedName>
    <definedName name="ｱ1">'[2]ﾆ-ﾀﾞ-原料'!#REF!</definedName>
    <definedName name="ボタン1_Click" localSheetId="11">ﾚｰﾀﾞｰﾁｬｰﾄ!ボタン1_Click</definedName>
    <definedName name="ボタン1_Click">[0]!ボタン1_Click</definedName>
    <definedName name="ボタン2_Click" localSheetId="11">ﾚｰﾀﾞｰﾁｬｰﾄ!ボタン2_Click</definedName>
    <definedName name="ボタン2_Click">[0]!ボタン2_Click</definedName>
    <definedName name="メイン画面">[3]!メイン画面</definedName>
    <definedName name="メニュー提案">"テキスト 1"</definedName>
    <definedName name="岡本">#REF!</definedName>
    <definedName name="熊谷">#REF!</definedName>
    <definedName name="工場別生産金額">[4]メイン画面!$AN$1:$BB$65536,[4]メイン画面!$G$1:$G$65536,[4]メイン画面!$C$1:$E$65536</definedName>
    <definedName name="商品">#REF!</definedName>
    <definedName name="商品ﾏｽﾀ">#REF!</definedName>
    <definedName name="松田">#REF!</definedName>
    <definedName name="大久保">#REF!</definedName>
    <definedName name="中倉">#REF!</definedName>
    <definedName name="藤井">#REF!</definedName>
    <definedName name="動物表">#REF!</definedName>
    <definedName name="分類別生産金額">[4]メイン画面!$AN$1:$BB$65536,[4]メイン画面!$C$1:$D$65536</definedName>
    <definedName name="平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2" l="1"/>
  <c r="L23" i="11"/>
  <c r="L24" i="10"/>
  <c r="M22" i="10" s="1"/>
  <c r="M23" i="10"/>
  <c r="M20" i="10"/>
  <c r="M19" i="10"/>
  <c r="M18" i="10"/>
  <c r="M17" i="10"/>
  <c r="M16" i="10"/>
  <c r="M15" i="10"/>
  <c r="M14" i="10"/>
  <c r="M13" i="10"/>
  <c r="N13" i="10" s="1"/>
  <c r="N14" i="10" s="1"/>
  <c r="N15" i="10" s="1"/>
  <c r="N16" i="10" s="1"/>
  <c r="N17" i="10" s="1"/>
  <c r="N18" i="10" s="1"/>
  <c r="N19" i="10" s="1"/>
  <c r="N20" i="10" s="1"/>
  <c r="M21" i="10" l="1"/>
  <c r="N21" i="10" s="1"/>
  <c r="N22" i="10" s="1"/>
  <c r="N23" i="10" s="1"/>
  <c r="M24" i="10" l="1"/>
</calcChain>
</file>

<file path=xl/sharedStrings.xml><?xml version="1.0" encoding="utf-8"?>
<sst xmlns="http://schemas.openxmlformats.org/spreadsheetml/2006/main" count="147" uniqueCount="85">
  <si>
    <t>テーマ</t>
  </si>
  <si>
    <t>グループ名</t>
    <phoneticPr fontId="9"/>
  </si>
  <si>
    <t>目標値</t>
  </si>
  <si>
    <t>活動期間</t>
  </si>
  <si>
    <t xml:space="preserve"> 活動計画</t>
    <rPh sb="1" eb="3">
      <t>カツドウ</t>
    </rPh>
    <rPh sb="3" eb="5">
      <t>ケイカク</t>
    </rPh>
    <phoneticPr fontId="9"/>
  </si>
  <si>
    <t xml:space="preserve"> 対策実施</t>
    <phoneticPr fontId="9"/>
  </si>
  <si>
    <t xml:space="preserve"> 効果確認</t>
    <rPh sb="1" eb="3">
      <t>コウカ</t>
    </rPh>
    <phoneticPr fontId="9"/>
  </si>
  <si>
    <t>感想と今後の課題</t>
  </si>
  <si>
    <t>リーダー</t>
    <phoneticPr fontId="9"/>
  </si>
  <si>
    <t>メンバー</t>
    <phoneticPr fontId="9"/>
  </si>
  <si>
    <t xml:space="preserve">小 集 団 活 動    報 告 書 </t>
    <rPh sb="0" eb="1">
      <t>ショウ</t>
    </rPh>
    <rPh sb="2" eb="3">
      <t>シュウ</t>
    </rPh>
    <rPh sb="4" eb="5">
      <t>ダン</t>
    </rPh>
    <rPh sb="6" eb="7">
      <t>カツ</t>
    </rPh>
    <rPh sb="8" eb="9">
      <t>ドウ</t>
    </rPh>
    <phoneticPr fontId="9"/>
  </si>
  <si>
    <t xml:space="preserve"> 現状把握</t>
    <rPh sb="1" eb="3">
      <t>ゲンジョウ</t>
    </rPh>
    <rPh sb="3" eb="5">
      <t>ハアク</t>
    </rPh>
    <phoneticPr fontId="9"/>
  </si>
  <si>
    <t xml:space="preserve"> 要因分析</t>
    <rPh sb="1" eb="3">
      <t>ヨウイン</t>
    </rPh>
    <rPh sb="3" eb="5">
      <t>ブンセキ</t>
    </rPh>
    <phoneticPr fontId="9"/>
  </si>
  <si>
    <t xml:space="preserve">  歯止め</t>
    <rPh sb="2" eb="4">
      <t>ハド</t>
    </rPh>
    <phoneticPr fontId="9"/>
  </si>
  <si>
    <t>定義</t>
    <rPh sb="0" eb="2">
      <t>テイギ</t>
    </rPh>
    <phoneticPr fontId="9"/>
  </si>
  <si>
    <t>活動計画</t>
    <rPh sb="0" eb="2">
      <t>カツドウ</t>
    </rPh>
    <rPh sb="2" eb="4">
      <t>ケイカク</t>
    </rPh>
    <phoneticPr fontId="9"/>
  </si>
  <si>
    <t>※短期間活動は、週単位のスケジュール化</t>
    <rPh sb="1" eb="4">
      <t>タンキカン</t>
    </rPh>
    <rPh sb="4" eb="6">
      <t>カツドウ</t>
    </rPh>
    <rPh sb="8" eb="9">
      <t>シュウ</t>
    </rPh>
    <rPh sb="9" eb="11">
      <t>タンイ</t>
    </rPh>
    <rPh sb="18" eb="19">
      <t>カ</t>
    </rPh>
    <phoneticPr fontId="9"/>
  </si>
  <si>
    <t>ステップ</t>
    <phoneticPr fontId="9"/>
  </si>
  <si>
    <t>担当</t>
    <rPh sb="0" eb="2">
      <t>タントウ</t>
    </rPh>
    <phoneticPr fontId="9"/>
  </si>
  <si>
    <t>ﾄﾗﾌﾞﾙの定義化</t>
    <rPh sb="6" eb="8">
      <t>テイギ</t>
    </rPh>
    <rPh sb="8" eb="9">
      <t>カ</t>
    </rPh>
    <phoneticPr fontId="9"/>
  </si>
  <si>
    <t>現状把握・ﾃﾞｰﾀ分析</t>
    <rPh sb="0" eb="2">
      <t>ゲンジョウ</t>
    </rPh>
    <rPh sb="2" eb="4">
      <t>ハアク</t>
    </rPh>
    <rPh sb="9" eb="11">
      <t>ブンセキ</t>
    </rPh>
    <phoneticPr fontId="9"/>
  </si>
  <si>
    <t>要因分析</t>
    <rPh sb="0" eb="2">
      <t>ヨウイン</t>
    </rPh>
    <rPh sb="2" eb="4">
      <t>ブンセキ</t>
    </rPh>
    <phoneticPr fontId="9"/>
  </si>
  <si>
    <t>対策の方向付け</t>
    <rPh sb="0" eb="1">
      <t>タイ</t>
    </rPh>
    <rPh sb="1" eb="2">
      <t>サク</t>
    </rPh>
    <rPh sb="3" eb="5">
      <t>ホウコウ</t>
    </rPh>
    <rPh sb="5" eb="6">
      <t>ツ</t>
    </rPh>
    <phoneticPr fontId="9"/>
  </si>
  <si>
    <t>目標設定</t>
    <rPh sb="0" eb="2">
      <t>モクヒョウ</t>
    </rPh>
    <rPh sb="2" eb="4">
      <t>セッテイ</t>
    </rPh>
    <phoneticPr fontId="9"/>
  </si>
  <si>
    <t>効果確認</t>
    <rPh sb="0" eb="2">
      <t>コウカ</t>
    </rPh>
    <rPh sb="2" eb="4">
      <t>カクニン</t>
    </rPh>
    <phoneticPr fontId="9"/>
  </si>
  <si>
    <t>歯止め</t>
    <rPh sb="0" eb="2">
      <t>ハド</t>
    </rPh>
    <phoneticPr fontId="9"/>
  </si>
  <si>
    <t>まとめ</t>
    <phoneticPr fontId="9"/>
  </si>
  <si>
    <t>現状分析</t>
    <rPh sb="0" eb="2">
      <t>ゲンジョウ</t>
    </rPh>
    <rPh sb="2" eb="4">
      <t>ブンセキ</t>
    </rPh>
    <phoneticPr fontId="9"/>
  </si>
  <si>
    <t>目標の設定</t>
    <rPh sb="0" eb="2">
      <t>モクヒョウ</t>
    </rPh>
    <rPh sb="3" eb="5">
      <t>セッテイ</t>
    </rPh>
    <phoneticPr fontId="9"/>
  </si>
  <si>
    <t>対策実施</t>
    <rPh sb="0" eb="2">
      <t>タイサク</t>
    </rPh>
    <rPh sb="2" eb="4">
      <t>ジッシ</t>
    </rPh>
    <phoneticPr fontId="9"/>
  </si>
  <si>
    <t>効果の確認</t>
    <rPh sb="0" eb="2">
      <t>コウカ</t>
    </rPh>
    <rPh sb="3" eb="5">
      <t>カクニン</t>
    </rPh>
    <phoneticPr fontId="9"/>
  </si>
  <si>
    <t>ﾃﾞｰﾀｰ表</t>
    <rPh sb="5" eb="6">
      <t>ヒョウ</t>
    </rPh>
    <phoneticPr fontId="9"/>
  </si>
  <si>
    <t>グラフ名</t>
    <rPh sb="3" eb="4">
      <t>メイ</t>
    </rPh>
    <phoneticPr fontId="9"/>
  </si>
  <si>
    <t>（テキストボックスに直接入力）</t>
    <rPh sb="10" eb="12">
      <t>チョクセツ</t>
    </rPh>
    <rPh sb="12" eb="14">
      <t>ニュウリョク</t>
    </rPh>
    <phoneticPr fontId="9"/>
  </si>
  <si>
    <t>縦軸単位</t>
    <rPh sb="0" eb="2">
      <t>タテジク</t>
    </rPh>
    <rPh sb="2" eb="4">
      <t>タンイ</t>
    </rPh>
    <phoneticPr fontId="9"/>
  </si>
  <si>
    <t>横軸</t>
    <rPh sb="0" eb="2">
      <t>ヨコジク</t>
    </rPh>
    <phoneticPr fontId="9"/>
  </si>
  <si>
    <t>ﾃﾞｰﾀｰ</t>
    <phoneticPr fontId="9"/>
  </si>
  <si>
    <t>比率</t>
    <rPh sb="0" eb="1">
      <t>ヒ</t>
    </rPh>
    <rPh sb="1" eb="2">
      <t>リツ</t>
    </rPh>
    <phoneticPr fontId="9"/>
  </si>
  <si>
    <t>累積比率</t>
    <rPh sb="0" eb="2">
      <t>ルイセキ</t>
    </rPh>
    <rPh sb="2" eb="3">
      <t>ヒ</t>
    </rPh>
    <rPh sb="3" eb="4">
      <t>リツ</t>
    </rPh>
    <phoneticPr fontId="9"/>
  </si>
  <si>
    <t>Ａ</t>
    <phoneticPr fontId="9"/>
  </si>
  <si>
    <t>Ｂ</t>
    <phoneticPr fontId="9"/>
  </si>
  <si>
    <t>Ｃ</t>
    <phoneticPr fontId="9"/>
  </si>
  <si>
    <t>Ｄ</t>
    <phoneticPr fontId="9"/>
  </si>
  <si>
    <t>Ｅ</t>
    <phoneticPr fontId="9"/>
  </si>
  <si>
    <t>Ｆ</t>
    <phoneticPr fontId="9"/>
  </si>
  <si>
    <t>Ｇ</t>
    <phoneticPr fontId="9"/>
  </si>
  <si>
    <t>合計</t>
    <rPh sb="0" eb="2">
      <t>ゴウケイ</t>
    </rPh>
    <phoneticPr fontId="9"/>
  </si>
  <si>
    <t>黄色塗りつぶし箇所＝入力箇所</t>
    <rPh sb="0" eb="2">
      <t>キイロ</t>
    </rPh>
    <rPh sb="2" eb="3">
      <t>ヌ</t>
    </rPh>
    <rPh sb="7" eb="9">
      <t>カショ</t>
    </rPh>
    <rPh sb="10" eb="12">
      <t>ニュウリョク</t>
    </rPh>
    <rPh sb="12" eb="14">
      <t>カショ</t>
    </rPh>
    <phoneticPr fontId="9"/>
  </si>
  <si>
    <t>縦軸１最大値＝データー合計（N23の値）</t>
    <rPh sb="0" eb="2">
      <t>タテジク</t>
    </rPh>
    <rPh sb="3" eb="6">
      <t>サイダイチ</t>
    </rPh>
    <rPh sb="11" eb="13">
      <t>ゴウケイ</t>
    </rPh>
    <rPh sb="18" eb="19">
      <t>アタイ</t>
    </rPh>
    <phoneticPr fontId="9"/>
  </si>
  <si>
    <t>縦軸２最大値＝１００</t>
    <rPh sb="0" eb="2">
      <t>タテジク</t>
    </rPh>
    <rPh sb="3" eb="6">
      <t>サイダイチ</t>
    </rPh>
    <phoneticPr fontId="9"/>
  </si>
  <si>
    <t>データーは大きい順に上から入力</t>
    <rPh sb="5" eb="6">
      <t>オオ</t>
    </rPh>
    <rPh sb="8" eb="9">
      <t>ジュン</t>
    </rPh>
    <rPh sb="10" eb="11">
      <t>ウエ</t>
    </rPh>
    <rPh sb="13" eb="15">
      <t>ニュウリョク</t>
    </rPh>
    <phoneticPr fontId="9"/>
  </si>
  <si>
    <t>ﾃﾞｰﾀｰ</t>
    <phoneticPr fontId="9"/>
  </si>
  <si>
    <t>A</t>
    <phoneticPr fontId="9"/>
  </si>
  <si>
    <t>Ｂ</t>
    <phoneticPr fontId="9"/>
  </si>
  <si>
    <t>Ｃ</t>
    <phoneticPr fontId="9"/>
  </si>
  <si>
    <t>Ｄ</t>
    <phoneticPr fontId="9"/>
  </si>
  <si>
    <t>Ｅ</t>
    <phoneticPr fontId="9"/>
  </si>
  <si>
    <t>Ｆ</t>
    <phoneticPr fontId="9"/>
  </si>
  <si>
    <t>Ｇ</t>
    <phoneticPr fontId="9"/>
  </si>
  <si>
    <t>項目</t>
    <rPh sb="0" eb="2">
      <t>コウモク</t>
    </rPh>
    <phoneticPr fontId="9"/>
  </si>
  <si>
    <t>得点</t>
    <rPh sb="0" eb="2">
      <t>トクテン</t>
    </rPh>
    <phoneticPr fontId="9"/>
  </si>
  <si>
    <t>Ｂ</t>
    <phoneticPr fontId="9"/>
  </si>
  <si>
    <t>I</t>
    <phoneticPr fontId="9"/>
  </si>
  <si>
    <r>
      <t xml:space="preserve">　 </t>
    </r>
    <r>
      <rPr>
        <sz val="11"/>
        <rFont val="ＭＳ Ｐゴシック"/>
        <family val="3"/>
        <charset val="128"/>
      </rPr>
      <t xml:space="preserve">                       </t>
    </r>
    <r>
      <rPr>
        <sz val="11"/>
        <rFont val="ＭＳ Ｐゴシック"/>
        <family val="3"/>
        <charset val="128"/>
      </rPr>
      <t>（活動後の実績）</t>
    </r>
    <phoneticPr fontId="9"/>
  </si>
  <si>
    <t>2/11～11</t>
    <phoneticPr fontId="9"/>
  </si>
  <si>
    <t>ﾒﾝﾊﾞｰ全員</t>
    <rPh sb="5" eb="7">
      <t>ゼンイン</t>
    </rPh>
    <phoneticPr fontId="9"/>
  </si>
  <si>
    <t>3/1～3/31</t>
    <phoneticPr fontId="9"/>
  </si>
  <si>
    <t>対策実施</t>
    <rPh sb="0" eb="1">
      <t>タイ</t>
    </rPh>
    <rPh sb="1" eb="2">
      <t>サク</t>
    </rPh>
    <rPh sb="2" eb="4">
      <t>ジッシ</t>
    </rPh>
    <phoneticPr fontId="9"/>
  </si>
  <si>
    <t>2/18～3/1</t>
    <phoneticPr fontId="9"/>
  </si>
  <si>
    <t>5/1～5/31</t>
    <phoneticPr fontId="9"/>
  </si>
  <si>
    <t>8/1～8/31</t>
    <phoneticPr fontId="9"/>
  </si>
  <si>
    <t>4/1～4/30</t>
    <phoneticPr fontId="9"/>
  </si>
  <si>
    <t>6/1～6/30</t>
    <phoneticPr fontId="9"/>
  </si>
  <si>
    <t>7/1～7/30</t>
    <phoneticPr fontId="9"/>
  </si>
  <si>
    <t>9/1～9/30</t>
    <phoneticPr fontId="9"/>
  </si>
  <si>
    <t>10/1～10/31</t>
    <phoneticPr fontId="9"/>
  </si>
  <si>
    <t>11/1～11/30</t>
    <phoneticPr fontId="9"/>
  </si>
  <si>
    <t>12/1～12/31</t>
    <phoneticPr fontId="9"/>
  </si>
  <si>
    <r>
      <t xml:space="preserve"> </t>
    </r>
    <r>
      <rPr>
        <sz val="11"/>
        <rFont val="ＭＳ Ｐゴシック"/>
        <family val="3"/>
        <charset val="128"/>
      </rPr>
      <t xml:space="preserve">                       </t>
    </r>
    <phoneticPr fontId="9"/>
  </si>
  <si>
    <r>
      <t xml:space="preserve">　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（活動前の実績）</t>
    </r>
    <phoneticPr fontId="9"/>
  </si>
  <si>
    <t xml:space="preserve"> 目標設定</t>
    <rPh sb="1" eb="3">
      <t>モクヒョウ</t>
    </rPh>
    <rPh sb="3" eb="5">
      <t>セッテイ</t>
    </rPh>
    <phoneticPr fontId="9"/>
  </si>
  <si>
    <t xml:space="preserve"> 定義化</t>
    <rPh sb="1" eb="3">
      <t>テイギ</t>
    </rPh>
    <rPh sb="3" eb="4">
      <t>カ</t>
    </rPh>
    <phoneticPr fontId="9"/>
  </si>
  <si>
    <t xml:space="preserve"> 対策方向付け</t>
    <rPh sb="1" eb="3">
      <t>タイサク</t>
    </rPh>
    <rPh sb="3" eb="6">
      <t>ホウコウヅ</t>
    </rPh>
    <phoneticPr fontId="9"/>
  </si>
  <si>
    <t>　</t>
    <phoneticPr fontId="9"/>
  </si>
  <si>
    <t>○○/○○/○○ 作成</t>
    <rPh sb="9" eb="11">
      <t>サクセイ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</si>
</sst>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 "/>
    <numFmt numFmtId="178" formatCode="0_ 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2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Continuous" vertical="center"/>
    </xf>
    <xf numFmtId="0" fontId="7" fillId="2" borderId="7" xfId="1" applyFont="1" applyFill="1" applyBorder="1" applyAlignment="1">
      <alignment horizontal="centerContinuous" vertical="center"/>
    </xf>
    <xf numFmtId="0" fontId="7" fillId="2" borderId="8" xfId="1" applyFont="1" applyFill="1" applyBorder="1" applyAlignment="1">
      <alignment horizontal="centerContinuous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Continuous" vertical="center"/>
    </xf>
    <xf numFmtId="0" fontId="7" fillId="2" borderId="11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13" xfId="1" applyFont="1" applyFill="1" applyBorder="1" applyAlignment="1">
      <alignment horizontal="centerContinuous" vertical="center"/>
    </xf>
    <xf numFmtId="0" fontId="7" fillId="2" borderId="15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0" fillId="2" borderId="9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0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0" fillId="0" borderId="21" xfId="1" applyFont="1" applyBorder="1" applyAlignment="1">
      <alignment vertical="center"/>
    </xf>
    <xf numFmtId="0" fontId="11" fillId="3" borderId="22" xfId="1" applyFont="1" applyFill="1" applyBorder="1" applyAlignment="1">
      <alignment horizontal="left" vertical="center"/>
    </xf>
    <xf numFmtId="0" fontId="11" fillId="3" borderId="23" xfId="1" applyFont="1" applyFill="1" applyBorder="1" applyAlignment="1">
      <alignment horizontal="left" vertical="center"/>
    </xf>
    <xf numFmtId="0" fontId="11" fillId="3" borderId="24" xfId="1" applyFont="1" applyFill="1" applyBorder="1" applyAlignment="1">
      <alignment horizontal="left" vertical="center"/>
    </xf>
    <xf numFmtId="0" fontId="7" fillId="0" borderId="25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12" fillId="0" borderId="0" xfId="1" applyFont="1"/>
    <xf numFmtId="0" fontId="7" fillId="0" borderId="0" xfId="1" applyFont="1" applyFill="1" applyAlignment="1">
      <alignment vertical="center"/>
    </xf>
    <xf numFmtId="0" fontId="0" fillId="0" borderId="1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11" fillId="3" borderId="22" xfId="1" applyFont="1" applyFill="1" applyBorder="1" applyAlignment="1">
      <alignment vertical="center"/>
    </xf>
    <xf numFmtId="0" fontId="7" fillId="3" borderId="23" xfId="1" applyFont="1" applyFill="1" applyBorder="1" applyAlignment="1">
      <alignment vertical="center"/>
    </xf>
    <xf numFmtId="0" fontId="7" fillId="3" borderId="24" xfId="1" applyFont="1" applyFill="1" applyBorder="1" applyAlignment="1">
      <alignment vertical="center"/>
    </xf>
    <xf numFmtId="0" fontId="10" fillId="0" borderId="27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7" fillId="0" borderId="21" xfId="1" applyFont="1" applyBorder="1" applyAlignment="1">
      <alignment vertical="center"/>
    </xf>
    <xf numFmtId="0" fontId="7" fillId="0" borderId="21" xfId="1" applyFont="1" applyBorder="1"/>
    <xf numFmtId="0" fontId="7" fillId="0" borderId="28" xfId="1" applyFont="1" applyBorder="1" applyAlignment="1">
      <alignment vertical="center"/>
    </xf>
    <xf numFmtId="0" fontId="7" fillId="3" borderId="28" xfId="1" applyFont="1" applyFill="1" applyBorder="1" applyAlignment="1">
      <alignment horizontal="centerContinuous" vertical="center"/>
    </xf>
    <xf numFmtId="0" fontId="10" fillId="0" borderId="0" xfId="1" applyFont="1" applyBorder="1"/>
    <xf numFmtId="0" fontId="7" fillId="0" borderId="0" xfId="1" applyFont="1" applyBorder="1" applyAlignment="1">
      <alignment horizontal="centerContinuous" vertical="center"/>
    </xf>
    <xf numFmtId="0" fontId="7" fillId="0" borderId="0" xfId="1" applyFont="1" applyFill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15" fillId="0" borderId="17" xfId="1" applyFont="1" applyBorder="1"/>
    <xf numFmtId="0" fontId="1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Continuous"/>
    </xf>
    <xf numFmtId="0" fontId="0" fillId="0" borderId="17" xfId="1" applyFont="1" applyBorder="1"/>
    <xf numFmtId="0" fontId="7" fillId="0" borderId="30" xfId="1" applyFont="1" applyBorder="1" applyAlignment="1">
      <alignment vertical="center"/>
    </xf>
    <xf numFmtId="0" fontId="7" fillId="0" borderId="30" xfId="1" applyFont="1" applyBorder="1" applyAlignment="1">
      <alignment horizontal="centerContinuous" vertical="center"/>
    </xf>
    <xf numFmtId="0" fontId="0" fillId="0" borderId="29" xfId="1" applyFont="1" applyBorder="1" applyAlignment="1">
      <alignment vertical="center"/>
    </xf>
    <xf numFmtId="0" fontId="15" fillId="0" borderId="28" xfId="1" applyFont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1" xfId="1" applyFont="1" applyBorder="1" applyAlignment="1">
      <alignment horizontal="centerContinuous" vertical="center"/>
    </xf>
    <xf numFmtId="176" fontId="7" fillId="0" borderId="21" xfId="1" applyNumberFormat="1" applyFont="1" applyBorder="1" applyAlignment="1">
      <alignment horizontal="centerContinuous" vertical="center"/>
    </xf>
    <xf numFmtId="49" fontId="7" fillId="0" borderId="21" xfId="1" applyNumberFormat="1" applyFont="1" applyBorder="1" applyAlignment="1">
      <alignment horizontal="centerContinuous" vertical="center"/>
    </xf>
    <xf numFmtId="0" fontId="0" fillId="2" borderId="14" xfId="1" applyFont="1" applyFill="1" applyBorder="1" applyAlignment="1">
      <alignment vertical="center"/>
    </xf>
    <xf numFmtId="0" fontId="7" fillId="3" borderId="28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5" fillId="4" borderId="27" xfId="0" applyFont="1" applyFill="1" applyBorder="1" applyAlignment="1"/>
    <xf numFmtId="0" fontId="15" fillId="4" borderId="17" xfId="0" applyFont="1" applyFill="1" applyBorder="1" applyAlignment="1"/>
    <xf numFmtId="0" fontId="8" fillId="3" borderId="23" xfId="1" applyFont="1" applyFill="1" applyBorder="1" applyAlignment="1">
      <alignment vertical="center"/>
    </xf>
    <xf numFmtId="0" fontId="0" fillId="2" borderId="16" xfId="1" applyFont="1" applyFill="1" applyBorder="1" applyAlignment="1">
      <alignment vertical="center"/>
    </xf>
    <xf numFmtId="0" fontId="0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7" fillId="4" borderId="18" xfId="1" applyFont="1" applyFill="1" applyBorder="1" applyAlignment="1">
      <alignment vertical="center"/>
    </xf>
    <xf numFmtId="0" fontId="7" fillId="4" borderId="19" xfId="1" applyFont="1" applyFill="1" applyBorder="1" applyAlignment="1">
      <alignment vertical="center"/>
    </xf>
    <xf numFmtId="0" fontId="0" fillId="4" borderId="0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left" vertical="center"/>
    </xf>
    <xf numFmtId="0" fontId="0" fillId="4" borderId="0" xfId="1" applyFont="1" applyFill="1" applyBorder="1" applyAlignment="1">
      <alignment horizontal="left" vertical="center"/>
    </xf>
    <xf numFmtId="0" fontId="7" fillId="4" borderId="19" xfId="1" applyFont="1" applyFill="1" applyBorder="1" applyAlignment="1">
      <alignment horizontal="left"/>
    </xf>
    <xf numFmtId="0" fontId="10" fillId="4" borderId="0" xfId="1" applyFont="1" applyFill="1" applyBorder="1" applyAlignment="1">
      <alignment horizontal="left" vertical="center"/>
    </xf>
    <xf numFmtId="0" fontId="7" fillId="4" borderId="19" xfId="1" applyFont="1" applyFill="1" applyBorder="1" applyAlignment="1">
      <alignment horizontal="left" vertical="center"/>
    </xf>
    <xf numFmtId="0" fontId="0" fillId="4" borderId="21" xfId="1" applyFont="1" applyFill="1" applyBorder="1" applyAlignment="1">
      <alignment vertical="center"/>
    </xf>
    <xf numFmtId="0" fontId="0" fillId="2" borderId="7" xfId="1" applyFont="1" applyFill="1" applyBorder="1" applyAlignment="1">
      <alignment vertical="center"/>
    </xf>
    <xf numFmtId="0" fontId="7" fillId="5" borderId="9" xfId="2" applyFont="1" applyFill="1" applyBorder="1" applyAlignment="1">
      <alignment vertical="center"/>
    </xf>
    <xf numFmtId="0" fontId="7" fillId="5" borderId="10" xfId="2" applyFont="1" applyFill="1" applyBorder="1" applyAlignment="1">
      <alignment vertical="center"/>
    </xf>
    <xf numFmtId="0" fontId="7" fillId="5" borderId="14" xfId="2" applyFont="1" applyFill="1" applyBorder="1" applyAlignment="1">
      <alignment horizontal="center" vertical="center"/>
    </xf>
    <xf numFmtId="56" fontId="13" fillId="5" borderId="14" xfId="2" applyNumberFormat="1" applyFont="1" applyFill="1" applyBorder="1" applyAlignment="1">
      <alignment horizontal="center" vertical="center"/>
    </xf>
    <xf numFmtId="0" fontId="13" fillId="5" borderId="14" xfId="2" quotePrefix="1" applyFont="1" applyFill="1" applyBorder="1" applyAlignment="1">
      <alignment horizontal="center" vertical="center"/>
    </xf>
    <xf numFmtId="0" fontId="13" fillId="5" borderId="14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7" fillId="5" borderId="14" xfId="2" applyFont="1" applyFill="1" applyBorder="1" applyAlignment="1">
      <alignment vertical="center"/>
    </xf>
    <xf numFmtId="0" fontId="14" fillId="5" borderId="14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horizontal="center" vertical="center"/>
    </xf>
    <xf numFmtId="0" fontId="14" fillId="5" borderId="14" xfId="2" applyFont="1" applyFill="1" applyBorder="1" applyAlignment="1">
      <alignment vertical="center"/>
    </xf>
    <xf numFmtId="0" fontId="7" fillId="5" borderId="14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/>
    </xf>
    <xf numFmtId="0" fontId="14" fillId="5" borderId="10" xfId="2" applyFont="1" applyFill="1" applyBorder="1" applyAlignment="1">
      <alignment vertical="center"/>
    </xf>
    <xf numFmtId="0" fontId="7" fillId="5" borderId="14" xfId="2" quotePrefix="1" applyFont="1" applyFill="1" applyBorder="1" applyAlignment="1">
      <alignment horizontal="center"/>
    </xf>
    <xf numFmtId="0" fontId="15" fillId="5" borderId="14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 wrapText="1"/>
    </xf>
    <xf numFmtId="0" fontId="7" fillId="5" borderId="9" xfId="2" applyFont="1" applyFill="1" applyBorder="1" applyAlignment="1">
      <alignment horizontal="right" vertical="center"/>
    </xf>
    <xf numFmtId="0" fontId="7" fillId="5" borderId="10" xfId="2" applyFont="1" applyFill="1" applyBorder="1" applyAlignment="1">
      <alignment horizontal="right" vertical="center"/>
    </xf>
    <xf numFmtId="0" fontId="7" fillId="5" borderId="14" xfId="2" applyFont="1" applyFill="1" applyBorder="1" applyAlignment="1">
      <alignment horizontal="right" vertical="center"/>
    </xf>
    <xf numFmtId="0" fontId="15" fillId="5" borderId="9" xfId="2" applyFont="1" applyFill="1" applyBorder="1" applyAlignment="1">
      <alignment horizontal="center" vertical="center"/>
    </xf>
    <xf numFmtId="0" fontId="15" fillId="5" borderId="14" xfId="2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6" borderId="0" xfId="0" applyFill="1">
      <alignment vertical="center"/>
    </xf>
    <xf numFmtId="0" fontId="0" fillId="2" borderId="0" xfId="0" applyFill="1">
      <alignment vertical="center"/>
    </xf>
    <xf numFmtId="177" fontId="0" fillId="5" borderId="9" xfId="0" applyNumberFormat="1" applyFill="1" applyBorder="1" applyAlignment="1">
      <alignment horizontal="center" vertical="center"/>
    </xf>
    <xf numFmtId="177" fontId="0" fillId="5" borderId="10" xfId="0" applyNumberFormat="1" applyFill="1" applyBorder="1" applyAlignment="1">
      <alignment horizontal="center" vertical="center"/>
    </xf>
    <xf numFmtId="177" fontId="0" fillId="5" borderId="8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right" vertical="center"/>
    </xf>
    <xf numFmtId="0" fontId="0" fillId="5" borderId="39" xfId="0" applyFill="1" applyBorder="1" applyAlignment="1">
      <alignment horizontal="center" vertical="center"/>
    </xf>
    <xf numFmtId="178" fontId="0" fillId="5" borderId="40" xfId="0" applyNumberFormat="1" applyFill="1" applyBorder="1">
      <alignment vertical="center"/>
    </xf>
    <xf numFmtId="177" fontId="0" fillId="0" borderId="40" xfId="0" applyNumberFormat="1" applyBorder="1">
      <alignment vertical="center"/>
    </xf>
    <xf numFmtId="177" fontId="0" fillId="0" borderId="41" xfId="0" applyNumberFormat="1" applyBorder="1">
      <alignment vertical="center"/>
    </xf>
    <xf numFmtId="0" fontId="0" fillId="5" borderId="42" xfId="0" applyFill="1" applyBorder="1" applyAlignment="1">
      <alignment horizontal="center" vertical="center"/>
    </xf>
    <xf numFmtId="178" fontId="0" fillId="5" borderId="43" xfId="0" applyNumberFormat="1" applyFill="1" applyBorder="1">
      <alignment vertical="center"/>
    </xf>
    <xf numFmtId="177" fontId="0" fillId="0" borderId="43" xfId="0" applyNumberFormat="1" applyBorder="1">
      <alignment vertical="center"/>
    </xf>
    <xf numFmtId="177" fontId="0" fillId="0" borderId="44" xfId="0" applyNumberFormat="1" applyBorder="1">
      <alignment vertical="center"/>
    </xf>
    <xf numFmtId="0" fontId="0" fillId="5" borderId="42" xfId="0" applyFill="1" applyBorder="1">
      <alignment vertical="center"/>
    </xf>
    <xf numFmtId="0" fontId="0" fillId="5" borderId="43" xfId="0" applyFill="1" applyBorder="1">
      <alignment vertical="center"/>
    </xf>
    <xf numFmtId="0" fontId="0" fillId="0" borderId="45" xfId="0" applyBorder="1" applyAlignment="1">
      <alignment horizontal="center" vertical="center"/>
    </xf>
    <xf numFmtId="178" fontId="0" fillId="0" borderId="46" xfId="0" applyNumberFormat="1" applyBorder="1">
      <alignment vertical="center"/>
    </xf>
    <xf numFmtId="178" fontId="0" fillId="0" borderId="47" xfId="0" applyNumberForma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Border="1">
      <alignment vertical="center"/>
    </xf>
    <xf numFmtId="0" fontId="0" fillId="2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5" borderId="50" xfId="0" applyNumberFormat="1" applyFill="1" applyBorder="1">
      <alignment vertical="center"/>
    </xf>
    <xf numFmtId="177" fontId="0" fillId="0" borderId="49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8" fontId="0" fillId="5" borderId="51" xfId="0" applyNumberFormat="1" applyFill="1" applyBorder="1">
      <alignment vertical="center"/>
    </xf>
    <xf numFmtId="0" fontId="0" fillId="5" borderId="51" xfId="0" applyFill="1" applyBorder="1">
      <alignment vertical="center"/>
    </xf>
    <xf numFmtId="178" fontId="0" fillId="0" borderId="52" xfId="0" applyNumberFormat="1" applyBorder="1">
      <alignment vertical="center"/>
    </xf>
    <xf numFmtId="178" fontId="0" fillId="0" borderId="49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0" fontId="0" fillId="0" borderId="49" xfId="0" applyFill="1" applyBorder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/>
    </xf>
    <xf numFmtId="0" fontId="0" fillId="5" borderId="14" xfId="2" applyFont="1" applyFill="1" applyBorder="1" applyAlignment="1">
      <alignment vertical="center"/>
    </xf>
    <xf numFmtId="0" fontId="0" fillId="4" borderId="17" xfId="1" applyFont="1" applyFill="1" applyBorder="1" applyAlignment="1">
      <alignment vertical="center"/>
    </xf>
    <xf numFmtId="0" fontId="0" fillId="2" borderId="8" xfId="1" applyFont="1" applyFill="1" applyBorder="1" applyAlignment="1">
      <alignment horizontal="right" vertical="center"/>
    </xf>
    <xf numFmtId="0" fontId="7" fillId="3" borderId="22" xfId="1" applyFont="1" applyFill="1" applyBorder="1" applyAlignment="1">
      <alignment vertical="center"/>
    </xf>
    <xf numFmtId="0" fontId="7" fillId="3" borderId="24" xfId="1" applyFont="1" applyFill="1" applyBorder="1" applyAlignment="1">
      <alignment horizontal="centerContinuous" vertical="center"/>
    </xf>
    <xf numFmtId="0" fontId="7" fillId="4" borderId="30" xfId="1" applyFont="1" applyFill="1" applyBorder="1" applyAlignment="1">
      <alignment vertical="center"/>
    </xf>
    <xf numFmtId="0" fontId="0" fillId="4" borderId="20" xfId="1" applyFont="1" applyFill="1" applyBorder="1" applyAlignment="1">
      <alignment horizontal="left"/>
    </xf>
    <xf numFmtId="0" fontId="0" fillId="4" borderId="20" xfId="1" applyFont="1" applyFill="1" applyBorder="1" applyAlignment="1">
      <alignment vertical="center"/>
    </xf>
    <xf numFmtId="0" fontId="0" fillId="4" borderId="53" xfId="1" applyFont="1" applyFill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0" fontId="7" fillId="3" borderId="23" xfId="1" applyFont="1" applyFill="1" applyBorder="1" applyAlignment="1">
      <alignment horizontal="centerContinuous"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12" fillId="0" borderId="0" xfId="0" applyFont="1" applyBorder="1" applyAlignment="1"/>
    <xf numFmtId="0" fontId="22" fillId="0" borderId="0" xfId="1" applyFont="1" applyBorder="1" applyAlignment="1">
      <alignment horizontal="left"/>
    </xf>
    <xf numFmtId="0" fontId="0" fillId="0" borderId="25" xfId="1" applyFont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23" fillId="0" borderId="0" xfId="0" applyFont="1" applyBorder="1" applyAlignment="1"/>
    <xf numFmtId="0" fontId="7" fillId="0" borderId="0" xfId="1" applyFont="1" applyBorder="1" applyAlignment="1">
      <alignment horizontal="center"/>
    </xf>
    <xf numFmtId="0" fontId="0" fillId="0" borderId="28" xfId="1" applyFont="1" applyBorder="1" applyAlignment="1">
      <alignment vertical="center"/>
    </xf>
    <xf numFmtId="0" fontId="0" fillId="0" borderId="26" xfId="1" applyFont="1" applyBorder="1" applyAlignment="1">
      <alignment vertical="center"/>
    </xf>
    <xf numFmtId="0" fontId="11" fillId="3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right" vertical="center"/>
    </xf>
    <xf numFmtId="0" fontId="13" fillId="0" borderId="21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31" fontId="0" fillId="0" borderId="2" xfId="1" applyNumberFormat="1" applyFont="1" applyBorder="1" applyAlignment="1">
      <alignment horizontal="right" vertical="center"/>
    </xf>
    <xf numFmtId="31" fontId="7" fillId="0" borderId="2" xfId="1" applyNumberFormat="1" applyFont="1" applyBorder="1" applyAlignment="1">
      <alignment horizontal="right" vertical="center"/>
    </xf>
    <xf numFmtId="31" fontId="7" fillId="0" borderId="3" xfId="1" applyNumberFormat="1" applyFont="1" applyBorder="1" applyAlignment="1">
      <alignment horizontal="right" vertical="center"/>
    </xf>
    <xf numFmtId="0" fontId="0" fillId="2" borderId="9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0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0" fillId="2" borderId="10" xfId="1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0" fillId="0" borderId="0" xfId="1" applyFont="1" applyBorder="1" applyAlignment="1">
      <alignment horizontal="left" vertical="center" wrapText="1"/>
    </xf>
    <xf numFmtId="0" fontId="0" fillId="0" borderId="21" xfId="1" applyFont="1" applyBorder="1" applyAlignment="1">
      <alignment horizontal="left" vertical="center" wrapText="1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</cellXfs>
  <cellStyles count="10">
    <cellStyle name="桁区切り 2" xfId="9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 5" xfId="6" xr:uid="{00000000-0005-0000-0000-000005000000}"/>
    <cellStyle name="標準 6" xfId="7" xr:uid="{00000000-0005-0000-0000-000006000000}"/>
    <cellStyle name="標準 7" xfId="8" xr:uid="{00000000-0005-0000-0000-000007000000}"/>
    <cellStyle name="標準_QCｽﾄｰﾘｰ(生産ﾄﾗﾌﾞﾙ減少2A）" xfId="1" xr:uid="{00000000-0005-0000-0000-000008000000}"/>
    <cellStyle name="標準_QCｽﾄｰﾘｰ要旨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パレート図 名                </a:t>
            </a:r>
          </a:p>
        </c:rich>
      </c:tx>
      <c:layout>
        <c:manualLayout>
          <c:xMode val="edge"/>
          <c:yMode val="edge"/>
          <c:x val="0.37029744549258076"/>
          <c:y val="2.616279069767442E-2"/>
        </c:manualLayout>
      </c:layout>
      <c:overlay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643579482111969"/>
          <c:y val="9.4476811237289945E-2"/>
          <c:w val="0.69505017699003813"/>
          <c:h val="0.7543610004946690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DE-4B21-8F2F-A031CAE10A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ﾊﾟﾚｰﾄ図!$K$13:$K$19</c:f>
              <c:strCache>
                <c:ptCount val="7"/>
                <c:pt idx="0">
                  <c:v>Ａ</c:v>
                </c:pt>
                <c:pt idx="1">
                  <c:v>Ｂ</c:v>
                </c:pt>
                <c:pt idx="2">
                  <c:v>Ｃ</c:v>
                </c:pt>
                <c:pt idx="3">
                  <c:v>Ｄ</c:v>
                </c:pt>
                <c:pt idx="4">
                  <c:v>Ｅ</c:v>
                </c:pt>
                <c:pt idx="5">
                  <c:v>Ｆ</c:v>
                </c:pt>
                <c:pt idx="6">
                  <c:v>Ｇ</c:v>
                </c:pt>
              </c:strCache>
            </c:strRef>
          </c:cat>
          <c:val>
            <c:numRef>
              <c:f>ﾊﾟﾚｰﾄ図!$L$13:$L$19</c:f>
              <c:numCache>
                <c:formatCode>0_ </c:formatCode>
                <c:ptCount val="7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E-4B21-8F2F-A031CAE1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0799120"/>
        <c:axId val="49079716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DE-4B21-8F2F-A031CAE10A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DE-4B21-8F2F-A031CAE10A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ﾊﾟﾚｰﾄ図!$K$13:$K$19</c:f>
              <c:strCache>
                <c:ptCount val="7"/>
                <c:pt idx="0">
                  <c:v>Ａ</c:v>
                </c:pt>
                <c:pt idx="1">
                  <c:v>Ｂ</c:v>
                </c:pt>
                <c:pt idx="2">
                  <c:v>Ｃ</c:v>
                </c:pt>
                <c:pt idx="3">
                  <c:v>Ｄ</c:v>
                </c:pt>
                <c:pt idx="4">
                  <c:v>Ｅ</c:v>
                </c:pt>
                <c:pt idx="5">
                  <c:v>Ｆ</c:v>
                </c:pt>
                <c:pt idx="6">
                  <c:v>Ｇ</c:v>
                </c:pt>
              </c:strCache>
            </c:strRef>
          </c:cat>
          <c:val>
            <c:numRef>
              <c:f>ﾊﾟﾚｰﾄ図!$N$12:$N$19</c:f>
              <c:numCache>
                <c:formatCode>0.0_ </c:formatCode>
                <c:ptCount val="8"/>
                <c:pt idx="0">
                  <c:v>0</c:v>
                </c:pt>
                <c:pt idx="1">
                  <c:v>30.76923076923077</c:v>
                </c:pt>
                <c:pt idx="2">
                  <c:v>53.846153846153847</c:v>
                </c:pt>
                <c:pt idx="3">
                  <c:v>69.230769230769226</c:v>
                </c:pt>
                <c:pt idx="4">
                  <c:v>80.769230769230759</c:v>
                </c:pt>
                <c:pt idx="5">
                  <c:v>88.461538461538453</c:v>
                </c:pt>
                <c:pt idx="6">
                  <c:v>92.307692307692292</c:v>
                </c:pt>
                <c:pt idx="7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DE-4B21-8F2F-A031CAE1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797944"/>
        <c:axId val="490796768"/>
      </c:lineChart>
      <c:catAx>
        <c:axId val="49079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797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797160"/>
        <c:scaling>
          <c:orientation val="minMax"/>
          <c:max val="13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縦軸項目（単位）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23546526887627417"/>
            </c:manualLayout>
          </c:layout>
          <c:overlay val="0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799120"/>
        <c:crosses val="autoZero"/>
        <c:crossBetween val="between"/>
        <c:majorUnit val="10"/>
        <c:minorUnit val="1"/>
      </c:valAx>
      <c:catAx>
        <c:axId val="49079794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90796768"/>
        <c:crosses val="max"/>
        <c:auto val="0"/>
        <c:lblAlgn val="ctr"/>
        <c:lblOffset val="100"/>
        <c:tickMarkSkip val="1"/>
        <c:noMultiLvlLbl val="0"/>
      </c:catAx>
      <c:valAx>
        <c:axId val="49079676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累積比率（％）</a:t>
                </a:r>
              </a:p>
            </c:rich>
          </c:tx>
          <c:layout>
            <c:manualLayout>
              <c:xMode val="edge"/>
              <c:yMode val="edge"/>
              <c:x val="0.93663449494555751"/>
              <c:y val="0.26308154794604161"/>
            </c:manualLayout>
          </c:layout>
          <c:overlay val="0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797944"/>
        <c:crosses val="max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グラフ名</a:t>
            </a:r>
          </a:p>
        </c:rich>
      </c:tx>
      <c:layout>
        <c:manualLayout>
          <c:xMode val="edge"/>
          <c:yMode val="edge"/>
          <c:x val="0.40225603378525049"/>
          <c:y val="5.0997782705099776E-2"/>
        </c:manualLayout>
      </c:layout>
      <c:overlay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9924830317520778"/>
          <c:y val="0.22616432468248152"/>
          <c:w val="0.53571477740503981"/>
          <c:h val="0.631929730730462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FB-47A5-A5DF-092DF22226A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FB-47A5-A5DF-092DF22226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FB-47A5-A5DF-092DF22226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9FB-47A5-A5DF-092DF22226A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9FB-47A5-A5DF-092DF22226A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9FB-47A5-A5DF-092DF22226A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9FB-47A5-A5DF-092DF22226A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FB-47A5-A5DF-092DF22226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円グラフ!$K$12:$K$18</c:f>
              <c:strCache>
                <c:ptCount val="7"/>
                <c:pt idx="0">
                  <c:v>A</c:v>
                </c:pt>
                <c:pt idx="1">
                  <c:v>Ｂ</c:v>
                </c:pt>
                <c:pt idx="2">
                  <c:v>Ｃ</c:v>
                </c:pt>
                <c:pt idx="3">
                  <c:v>Ｄ</c:v>
                </c:pt>
                <c:pt idx="4">
                  <c:v>Ｅ</c:v>
                </c:pt>
                <c:pt idx="5">
                  <c:v>Ｆ</c:v>
                </c:pt>
                <c:pt idx="6">
                  <c:v>Ｇ</c:v>
                </c:pt>
              </c:strCache>
            </c:strRef>
          </c:cat>
          <c:val>
            <c:numRef>
              <c:f>円グラフ!$L$12:$L$18</c:f>
              <c:numCache>
                <c:formatCode>0_ </c:formatCode>
                <c:ptCount val="7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FB-47A5-A5DF-092DF2222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669251869832059"/>
          <c:y val="0.40798272721453055"/>
          <c:w val="5.4511278195488733E-2"/>
          <c:h val="0.266075620813473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8037839516045"/>
          <c:y val="0.24776119402985075"/>
          <c:w val="0.3949911093131121"/>
          <c:h val="0.61194029850746268"/>
        </c:manualLayout>
      </c:layout>
      <c:radarChart>
        <c:radarStyle val="marker"/>
        <c:varyColors val="0"/>
        <c:ser>
          <c:idx val="0"/>
          <c:order val="0"/>
          <c:tx>
            <c:strRef>
              <c:f>ﾚｰﾀﾞｰﾁｬｰﾄ!$L$10</c:f>
              <c:strCache>
                <c:ptCount val="1"/>
                <c:pt idx="0">
                  <c:v>得点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ﾚｰﾀﾞｰﾁｬｰﾄ!$K$11:$K$18</c:f>
              <c:strCache>
                <c:ptCount val="8"/>
                <c:pt idx="0">
                  <c:v>A</c:v>
                </c:pt>
                <c:pt idx="1">
                  <c:v>Ｂ</c:v>
                </c:pt>
                <c:pt idx="2">
                  <c:v>Ｃ</c:v>
                </c:pt>
                <c:pt idx="3">
                  <c:v>Ｄ</c:v>
                </c:pt>
                <c:pt idx="4">
                  <c:v>Ｅ</c:v>
                </c:pt>
                <c:pt idx="5">
                  <c:v>Ｆ</c:v>
                </c:pt>
                <c:pt idx="6">
                  <c:v>Ｇ</c:v>
                </c:pt>
                <c:pt idx="7">
                  <c:v>I</c:v>
                </c:pt>
              </c:strCache>
            </c:strRef>
          </c:cat>
          <c:val>
            <c:numRef>
              <c:f>ﾚｰﾀﾞｰﾁｬｰﾄ!$L$11:$L$18</c:f>
              <c:numCache>
                <c:formatCode>0_ </c:formatCode>
                <c:ptCount val="8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E-4998-A1E5-F563285A9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98336"/>
        <c:axId val="490798728"/>
      </c:radarChart>
      <c:catAx>
        <c:axId val="49079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798728"/>
        <c:crosses val="autoZero"/>
        <c:auto val="0"/>
        <c:lblAlgn val="ctr"/>
        <c:lblOffset val="100"/>
        <c:noMultiLvlLbl val="0"/>
      </c:catAx>
      <c:valAx>
        <c:axId val="4907987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79833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044477821775164"/>
          <c:y val="0.54328358208955219"/>
          <c:w val="0.15221600190149642"/>
          <c:h val="0.11940298507462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161925</xdr:colOff>
      <xdr:row>9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66750" y="628650"/>
          <a:ext cx="3609975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取組みにあたっての条件や表現を定義付ける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・生産条件、稼働条件、品種条件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・ロスの定義、不良の定義、故障・チョコ停の定義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・その他不具合内容の定義  等  </a:t>
          </a:r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5</xdr:row>
      <xdr:rowOff>28575</xdr:rowOff>
    </xdr:from>
    <xdr:to>
      <xdr:col>8</xdr:col>
      <xdr:colOff>66675</xdr:colOff>
      <xdr:row>30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0.73893</cdr:x>
      <cdr:y>0.15628</cdr:y>
    </cdr:from>
    <cdr:to>
      <cdr:x>0.90869</cdr:x>
      <cdr:y>0.22888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4601" y="675992"/>
          <a:ext cx="861812" cy="31259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</a:t>
          </a: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114300</xdr:rowOff>
    </xdr:from>
    <xdr:to>
      <xdr:col>7</xdr:col>
      <xdr:colOff>485775</xdr:colOff>
      <xdr:row>24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6</xdr:row>
      <xdr:rowOff>66675</xdr:rowOff>
    </xdr:from>
    <xdr:to>
      <xdr:col>4</xdr:col>
      <xdr:colOff>619125</xdr:colOff>
      <xdr:row>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2314575" y="1095375"/>
          <a:ext cx="10477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グラフ名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161925</xdr:colOff>
      <xdr:row>8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7175" y="628650"/>
          <a:ext cx="3590925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何を、いつまでに、誰が、どのように進めるか具体的スケジュールを作成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23</xdr:row>
      <xdr:rowOff>152400</xdr:rowOff>
    </xdr:from>
    <xdr:to>
      <xdr:col>16</xdr:col>
      <xdr:colOff>0</xdr:colOff>
      <xdr:row>23</xdr:row>
      <xdr:rowOff>152400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544175" y="420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95250</xdr:rowOff>
    </xdr:from>
    <xdr:to>
      <xdr:col>5</xdr:col>
      <xdr:colOff>0</xdr:colOff>
      <xdr:row>13</xdr:row>
      <xdr:rowOff>95250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492375" y="2444750"/>
          <a:ext cx="682625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95250</xdr:rowOff>
    </xdr:from>
    <xdr:to>
      <xdr:col>6</xdr:col>
      <xdr:colOff>0</xdr:colOff>
      <xdr:row>14</xdr:row>
      <xdr:rowOff>95250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3175000" y="2619375"/>
          <a:ext cx="682625" cy="0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</xdr:colOff>
      <xdr:row>15</xdr:row>
      <xdr:rowOff>95250</xdr:rowOff>
    </xdr:from>
    <xdr:to>
      <xdr:col>6</xdr:col>
      <xdr:colOff>15875</xdr:colOff>
      <xdr:row>15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3190875" y="2794000"/>
          <a:ext cx="682625" cy="0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</xdr:colOff>
      <xdr:row>16</xdr:row>
      <xdr:rowOff>111125</xdr:rowOff>
    </xdr:from>
    <xdr:to>
      <xdr:col>7</xdr:col>
      <xdr:colOff>15875</xdr:colOff>
      <xdr:row>16</xdr:row>
      <xdr:rowOff>111125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3873500" y="2984500"/>
          <a:ext cx="682625" cy="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95250</xdr:rowOff>
    </xdr:from>
    <xdr:to>
      <xdr:col>5</xdr:col>
      <xdr:colOff>0</xdr:colOff>
      <xdr:row>17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2492375" y="3143250"/>
          <a:ext cx="682625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18</xdr:row>
      <xdr:rowOff>111125</xdr:rowOff>
    </xdr:from>
    <xdr:to>
      <xdr:col>10</xdr:col>
      <xdr:colOff>15875</xdr:colOff>
      <xdr:row>18</xdr:row>
      <xdr:rowOff>111125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4540250" y="3333750"/>
          <a:ext cx="2063750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678484</xdr:colOff>
      <xdr:row>19</xdr:row>
      <xdr:rowOff>91109</xdr:rowOff>
    </xdr:from>
    <xdr:to>
      <xdr:col>16</xdr:col>
      <xdr:colOff>8282</xdr:colOff>
      <xdr:row>19</xdr:row>
      <xdr:rowOff>102843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V="1">
          <a:off x="5250484" y="3495261"/>
          <a:ext cx="5516907" cy="11734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15875</xdr:colOff>
      <xdr:row>20</xdr:row>
      <xdr:rowOff>111125</xdr:rowOff>
    </xdr:from>
    <xdr:to>
      <xdr:col>16</xdr:col>
      <xdr:colOff>15875</xdr:colOff>
      <xdr:row>20</xdr:row>
      <xdr:rowOff>111125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017125" y="3683000"/>
          <a:ext cx="682625" cy="0"/>
        </a:xfrm>
        <a:prstGeom prst="straightConnector1">
          <a:avLst/>
        </a:prstGeom>
        <a:ln w="28575">
          <a:solidFill>
            <a:schemeClr val="accent3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21</xdr:row>
      <xdr:rowOff>111125</xdr:rowOff>
    </xdr:from>
    <xdr:to>
      <xdr:col>16</xdr:col>
      <xdr:colOff>0</xdr:colOff>
      <xdr:row>21</xdr:row>
      <xdr:rowOff>111125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001250" y="3857625"/>
          <a:ext cx="682625" cy="0"/>
        </a:xfrm>
        <a:prstGeom prst="straightConnector1">
          <a:avLst/>
        </a:prstGeom>
        <a:ln w="28575">
          <a:solidFill>
            <a:schemeClr val="accent3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161925</xdr:colOff>
      <xdr:row>11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66750" y="628650"/>
          <a:ext cx="3609975" cy="15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・何について現状を確認分析するのかを明確にする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・現場・現物・現象を正確に把握することが重要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・分析は、日・時間、ロット、設備、人、場所等項目別による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違いを見逃さないようにデータ収集する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・できるだけ小さく分けてデーター取りを行う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・収集したデーターは、層別処理・統計処理を行い、違いや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悪さ加減がクローズアップして見えるよう加工し使用する</a:t>
          </a:r>
          <a:endParaRPr lang="ja-JP" altLang="en-US"/>
        </a:p>
      </xdr:txBody>
    </xdr:sp>
    <xdr:clientData/>
  </xdr:twoCellAnchor>
  <xdr:twoCellAnchor>
    <xdr:from>
      <xdr:col>5</xdr:col>
      <xdr:colOff>0</xdr:colOff>
      <xdr:row>17</xdr:row>
      <xdr:rowOff>95250</xdr:rowOff>
    </xdr:from>
    <xdr:to>
      <xdr:col>6</xdr:col>
      <xdr:colOff>0</xdr:colOff>
      <xdr:row>17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505075" y="2428875"/>
          <a:ext cx="6858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95250</xdr:rowOff>
    </xdr:from>
    <xdr:to>
      <xdr:col>7</xdr:col>
      <xdr:colOff>0</xdr:colOff>
      <xdr:row>18</xdr:row>
      <xdr:rowOff>95250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3190875" y="2600325"/>
          <a:ext cx="685800" cy="0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</xdr:colOff>
      <xdr:row>19</xdr:row>
      <xdr:rowOff>95250</xdr:rowOff>
    </xdr:from>
    <xdr:to>
      <xdr:col>7</xdr:col>
      <xdr:colOff>15875</xdr:colOff>
      <xdr:row>19</xdr:row>
      <xdr:rowOff>95250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206750" y="2771775"/>
          <a:ext cx="685800" cy="0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20</xdr:row>
      <xdr:rowOff>111125</xdr:rowOff>
    </xdr:from>
    <xdr:to>
      <xdr:col>8</xdr:col>
      <xdr:colOff>15875</xdr:colOff>
      <xdr:row>20</xdr:row>
      <xdr:rowOff>111125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3892550" y="2959100"/>
          <a:ext cx="685800" cy="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95250</xdr:rowOff>
    </xdr:from>
    <xdr:to>
      <xdr:col>6</xdr:col>
      <xdr:colOff>0</xdr:colOff>
      <xdr:row>21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505075" y="3114675"/>
          <a:ext cx="6858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22</xdr:row>
      <xdr:rowOff>111125</xdr:rowOff>
    </xdr:from>
    <xdr:to>
      <xdr:col>11</xdr:col>
      <xdr:colOff>15875</xdr:colOff>
      <xdr:row>22</xdr:row>
      <xdr:rowOff>111125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4562475" y="3302000"/>
          <a:ext cx="20732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678484</xdr:colOff>
      <xdr:row>23</xdr:row>
      <xdr:rowOff>91109</xdr:rowOff>
    </xdr:from>
    <xdr:to>
      <xdr:col>17</xdr:col>
      <xdr:colOff>8282</xdr:colOff>
      <xdr:row>23</xdr:row>
      <xdr:rowOff>102843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V="1">
          <a:off x="5240959" y="3453434"/>
          <a:ext cx="5501998" cy="11734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15875</xdr:colOff>
      <xdr:row>24</xdr:row>
      <xdr:rowOff>111125</xdr:rowOff>
    </xdr:from>
    <xdr:to>
      <xdr:col>17</xdr:col>
      <xdr:colOff>15875</xdr:colOff>
      <xdr:row>24</xdr:row>
      <xdr:rowOff>111125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0064750" y="3644900"/>
          <a:ext cx="685800" cy="0"/>
        </a:xfrm>
        <a:prstGeom prst="straightConnector1">
          <a:avLst/>
        </a:prstGeom>
        <a:ln w="28575">
          <a:solidFill>
            <a:schemeClr val="accent3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25</xdr:row>
      <xdr:rowOff>111125</xdr:rowOff>
    </xdr:from>
    <xdr:to>
      <xdr:col>17</xdr:col>
      <xdr:colOff>0</xdr:colOff>
      <xdr:row>25</xdr:row>
      <xdr:rowOff>111125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0048875" y="3816350"/>
          <a:ext cx="685800" cy="0"/>
        </a:xfrm>
        <a:prstGeom prst="straightConnector1">
          <a:avLst/>
        </a:prstGeom>
        <a:ln w="28575">
          <a:solidFill>
            <a:schemeClr val="accent3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161925</xdr:colOff>
      <xdr:row>9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66750" y="628650"/>
          <a:ext cx="3609975" cy="1047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・現状分析した結果を元に、何にターゲットを絞り､いつまで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に、どのレベルに持っていくのか決定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・決めた目標は、達成レベルだけでなく、期限もこだわりを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持って活動を進める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247650</xdr:colOff>
      <xdr:row>9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666750" y="628650"/>
          <a:ext cx="369570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・対策は、新しいものに変える、能力の高い装置に更新など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を主体とした活動でなく、自分達の手で出来る「創意工夫」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161925</xdr:colOff>
      <xdr:row>8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666750" y="628650"/>
          <a:ext cx="3609975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・対策ありき（思い込みありき）の活動ではなく、きっちりと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要因を分析し、真の要因を潰す活動を展開する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・なぜなぜ分析やPM分析手法を有効に活用する</a:t>
          </a:r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247650</xdr:colOff>
      <xdr:row>9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666750" y="628650"/>
          <a:ext cx="369570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・テーマに取り上げたないように対しどのように成果が出たか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・ターゲットを絞った項目は、目標に対してどうだたか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・経済効果はでたのか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・付随効果はなかったか</a:t>
          </a:r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9525</xdr:rowOff>
    </xdr:from>
    <xdr:to>
      <xdr:col>6</xdr:col>
      <xdr:colOff>247650</xdr:colOff>
      <xdr:row>9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666750" y="628650"/>
          <a:ext cx="369570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・取り組んだ成果が後戻りしないよう、仕組みに落とし込む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（作業標準、点検基準、活動計画、製品導入マニュアル等）</a:t>
          </a:r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</xdr:row>
      <xdr:rowOff>0</xdr:rowOff>
    </xdr:from>
    <xdr:to>
      <xdr:col>8</xdr:col>
      <xdr:colOff>0</xdr:colOff>
      <xdr:row>38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dkojo\USER\My%20Documents\TPM\&#12473;&#12465;&#12472;&#12517;&#12540;&#12523;\&#24037;&#22580;&#31649;&#29702;\&#20849;&#26377;\&#65332;&#65328;&#65316;&#65331;\94&#35336;&#3001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dkojo\USER\My%20Documents\TPM\&#12473;&#12465;&#12472;&#12517;&#12540;&#12523;\PROGRA~1\TEAMWARE\OFFICE\TEMP\MAIL\MV4\&#38609;&#36039;&#26009;&#652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69;&#36896;&#37096;/05&#33747;&#21033;&#35336;/&#29983;&#29987;&#35336;&#30011;/95&#19979;&#26399;&#20462;&#27491;&#26412;&#21033;&#35336;/&#21033;&#35336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69;&#36896;&#37096;/05&#33747;&#21033;&#35336;/&#29983;&#29987;&#35336;&#30011;/100&#26399;1&#27425;&#21033;&#35336;/&#21033;&#35336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計画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ﾆ-ﾀﾞ-原料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工場名台帳"/>
      <sheetName val="品名台帳"/>
      <sheetName val="データ1"/>
      <sheetName val="工場別生産金額"/>
      <sheetName val="分類別生産金額"/>
      <sheetName val="生産計画（工場別）"/>
      <sheetName val="ｼｰﾄ間の移動"/>
      <sheetName val="原紙１"/>
      <sheetName val="原紙２"/>
      <sheetName val="原紙３"/>
      <sheetName val="初期ﾃﾞｰﾀ"/>
      <sheetName val="項目"/>
      <sheetName val="利生ﾊﾞ"/>
      <sheetName val="利計生販ﾊﾞﾗﾝｽ"/>
      <sheetName val="生産計画"/>
      <sheetName val="生計"/>
      <sheetName val="工場毎"/>
      <sheetName val="工場毎集計"/>
      <sheetName val="作業"/>
      <sheetName val="作業1"/>
      <sheetName val="作業2"/>
      <sheetName val="作業3"/>
      <sheetName val="マクロ(1)"/>
      <sheetName val="マクロ(2)"/>
      <sheetName val="マクロ(3)"/>
      <sheetName val="品種台帳"/>
      <sheetName val="利計2"/>
    </sheetNames>
    <definedNames>
      <definedName name="メイン画面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データ1"/>
      <sheetName val="生産計画（工場別）"/>
      <sheetName val="工場別生産金額"/>
      <sheetName val="Sheet1"/>
      <sheetName val="品名台帳"/>
      <sheetName val="工場名台帳"/>
      <sheetName val="品種台帳"/>
      <sheetName val="分類別生産金額"/>
      <sheetName val="ｼｰﾄ間の移動"/>
      <sheetName val="原紙１"/>
      <sheetName val="原紙２"/>
      <sheetName val="原紙３"/>
      <sheetName val="初期ﾃﾞｰﾀ"/>
      <sheetName val="項目"/>
      <sheetName val="利生ﾊﾞ"/>
      <sheetName val="利計生販ﾊﾞﾗﾝｽ"/>
      <sheetName val="生産計画"/>
      <sheetName val="生計"/>
      <sheetName val="工場毎"/>
      <sheetName val="工場毎集計"/>
      <sheetName val="作業"/>
      <sheetName val="作業1"/>
      <sheetName val="作業2"/>
      <sheetName val="作業3"/>
      <sheetName val="マクロ(1)"/>
      <sheetName val="マクロ(2)"/>
      <sheetName val="マクロ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B1:AA131"/>
  <sheetViews>
    <sheetView showGridLines="0" tabSelected="1" view="pageBreakPreview" zoomScale="85" zoomScaleNormal="85" zoomScaleSheetLayoutView="85" workbookViewId="0">
      <selection activeCell="O110" sqref="O110"/>
    </sheetView>
  </sheetViews>
  <sheetFormatPr defaultColWidth="9" defaultRowHeight="13"/>
  <cols>
    <col min="1" max="1" width="1.7265625" style="1" customWidth="1"/>
    <col min="2" max="2" width="1.90625" style="1" customWidth="1"/>
    <col min="3" max="3" width="4.36328125" style="1" customWidth="1"/>
    <col min="4" max="4" width="2.90625" style="1" customWidth="1"/>
    <col min="5" max="5" width="4.453125" style="1" customWidth="1"/>
    <col min="6" max="6" width="5" style="1" customWidth="1"/>
    <col min="7" max="8" width="4.7265625" style="1" customWidth="1"/>
    <col min="9" max="10" width="5.08984375" style="1" customWidth="1"/>
    <col min="11" max="11" width="5" style="1" customWidth="1"/>
    <col min="12" max="12" width="4.7265625" style="1" customWidth="1"/>
    <col min="13" max="13" width="5.453125" style="1" customWidth="1"/>
    <col min="14" max="14" width="5.36328125" style="1" customWidth="1"/>
    <col min="15" max="15" width="8" style="1" customWidth="1"/>
    <col min="16" max="17" width="4.90625" style="1" customWidth="1"/>
    <col min="18" max="18" width="5.6328125" style="1" customWidth="1"/>
    <col min="19" max="19" width="5.7265625" style="1" customWidth="1"/>
    <col min="20" max="20" width="6.453125" style="1" customWidth="1"/>
    <col min="21" max="21" width="7" style="1" customWidth="1"/>
    <col min="22" max="22" width="9.36328125" style="1" customWidth="1"/>
    <col min="23" max="23" width="1.453125" style="1" customWidth="1"/>
    <col min="24" max="16384" width="9" style="1"/>
  </cols>
  <sheetData>
    <row r="1" spans="2:27" ht="13.5" thickBot="1"/>
    <row r="2" spans="2:27" ht="36" customHeight="1">
      <c r="B2" s="2"/>
      <c r="C2" s="3" t="s">
        <v>10</v>
      </c>
      <c r="D2" s="4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211" t="s">
        <v>84</v>
      </c>
      <c r="Q2" s="212"/>
      <c r="R2" s="212"/>
      <c r="S2" s="213"/>
      <c r="T2" s="5"/>
      <c r="U2" s="5"/>
      <c r="V2" s="6"/>
    </row>
    <row r="3" spans="2:27" ht="24.65" customHeight="1">
      <c r="B3" s="7" t="s">
        <v>0</v>
      </c>
      <c r="C3" s="8"/>
      <c r="D3" s="9"/>
      <c r="E3" s="214"/>
      <c r="F3" s="215"/>
      <c r="G3" s="215"/>
      <c r="H3" s="215"/>
      <c r="I3" s="215"/>
      <c r="J3" s="215"/>
      <c r="K3" s="215"/>
      <c r="L3" s="216"/>
      <c r="M3" s="11"/>
      <c r="N3" s="12" t="s">
        <v>1</v>
      </c>
      <c r="O3" s="110"/>
      <c r="P3" s="13"/>
      <c r="Q3" s="13"/>
      <c r="R3" s="13"/>
      <c r="S3" s="13"/>
      <c r="T3" s="13"/>
      <c r="U3" s="13"/>
      <c r="V3" s="14"/>
    </row>
    <row r="4" spans="2:27" ht="32.25" customHeight="1">
      <c r="B4" s="7" t="s">
        <v>2</v>
      </c>
      <c r="C4" s="8"/>
      <c r="D4" s="15"/>
      <c r="E4" s="217"/>
      <c r="F4" s="218"/>
      <c r="G4" s="218"/>
      <c r="H4" s="218"/>
      <c r="I4" s="218"/>
      <c r="J4" s="218"/>
      <c r="K4" s="218"/>
      <c r="L4" s="218"/>
      <c r="M4" s="218"/>
      <c r="N4" s="219"/>
      <c r="O4" s="90" t="s">
        <v>8</v>
      </c>
      <c r="P4" s="220"/>
      <c r="Q4" s="215"/>
      <c r="R4" s="215"/>
      <c r="S4" s="215"/>
      <c r="T4" s="10"/>
      <c r="U4" s="13"/>
      <c r="V4" s="14"/>
    </row>
    <row r="5" spans="2:27" ht="31.5" customHeight="1">
      <c r="B5" s="16" t="s">
        <v>3</v>
      </c>
      <c r="C5" s="17"/>
      <c r="D5" s="17"/>
      <c r="E5" s="18"/>
      <c r="F5" s="17"/>
      <c r="G5" s="17"/>
      <c r="H5" s="17"/>
      <c r="I5" s="17"/>
      <c r="J5" s="17"/>
      <c r="K5" s="17"/>
      <c r="L5" s="17"/>
      <c r="M5" s="11"/>
      <c r="N5" s="179"/>
      <c r="O5" s="90" t="s">
        <v>9</v>
      </c>
      <c r="P5" s="97"/>
      <c r="Q5" s="19"/>
      <c r="R5" s="19"/>
      <c r="S5" s="19"/>
      <c r="T5" s="13"/>
      <c r="U5" s="13"/>
      <c r="V5" s="14"/>
    </row>
    <row r="6" spans="2:27" ht="17.25" customHeight="1">
      <c r="B6" s="178" t="s">
        <v>78</v>
      </c>
      <c r="C6" s="98"/>
      <c r="D6" s="99"/>
      <c r="E6" s="99"/>
      <c r="F6" s="98" t="s">
        <v>79</v>
      </c>
      <c r="G6" s="99"/>
      <c r="H6" s="99"/>
      <c r="I6" s="99"/>
      <c r="J6" s="98"/>
      <c r="K6" s="99"/>
      <c r="L6" s="99"/>
      <c r="M6" s="182"/>
      <c r="N6" s="100"/>
      <c r="O6" s="98" t="s">
        <v>63</v>
      </c>
      <c r="P6" s="99"/>
      <c r="Q6" s="99"/>
      <c r="R6" s="99"/>
      <c r="S6" s="99"/>
      <c r="T6" s="99"/>
      <c r="U6" s="99"/>
      <c r="V6" s="101"/>
    </row>
    <row r="7" spans="2:27" ht="17.25" customHeight="1">
      <c r="B7" s="178"/>
      <c r="C7" s="102"/>
      <c r="D7" s="103"/>
      <c r="E7" s="103"/>
      <c r="F7" s="104"/>
      <c r="G7" s="105"/>
      <c r="H7" s="104"/>
      <c r="I7" s="102"/>
      <c r="J7" s="103"/>
      <c r="K7" s="103"/>
      <c r="L7" s="104"/>
      <c r="M7" s="99"/>
      <c r="N7" s="183"/>
      <c r="O7" s="103"/>
      <c r="P7" s="103"/>
      <c r="Q7" s="104"/>
      <c r="R7" s="105"/>
      <c r="S7" s="104"/>
      <c r="T7" s="102"/>
      <c r="U7" s="103"/>
      <c r="V7" s="106"/>
      <c r="W7" s="23"/>
      <c r="X7" s="20"/>
    </row>
    <row r="8" spans="2:27" ht="17.25" customHeight="1">
      <c r="B8" s="178"/>
      <c r="C8" s="102"/>
      <c r="D8" s="103"/>
      <c r="E8" s="103"/>
      <c r="F8" s="104"/>
      <c r="G8" s="104"/>
      <c r="H8" s="104"/>
      <c r="I8" s="102"/>
      <c r="J8" s="103"/>
      <c r="K8" s="103"/>
      <c r="L8" s="104"/>
      <c r="M8" s="99"/>
      <c r="N8" s="183"/>
      <c r="O8" s="103"/>
      <c r="P8" s="103"/>
      <c r="Q8" s="104"/>
      <c r="R8" s="104"/>
      <c r="S8" s="104"/>
      <c r="T8" s="102"/>
      <c r="U8" s="103"/>
      <c r="V8" s="106"/>
      <c r="W8" s="23"/>
      <c r="X8" s="20"/>
    </row>
    <row r="9" spans="2:27" ht="17.25" customHeight="1">
      <c r="B9" s="178"/>
      <c r="C9" s="98"/>
      <c r="D9" s="107"/>
      <c r="E9" s="104"/>
      <c r="F9" s="104"/>
      <c r="G9" s="104"/>
      <c r="H9" s="104"/>
      <c r="I9" s="98"/>
      <c r="J9" s="107"/>
      <c r="K9" s="104"/>
      <c r="L9" s="104"/>
      <c r="M9" s="99"/>
      <c r="N9" s="184"/>
      <c r="O9" s="107"/>
      <c r="P9" s="104"/>
      <c r="Q9" s="104"/>
      <c r="R9" s="104"/>
      <c r="S9" s="104"/>
      <c r="T9" s="98"/>
      <c r="U9" s="107"/>
      <c r="V9" s="108"/>
      <c r="W9" s="23"/>
      <c r="X9" s="20"/>
    </row>
    <row r="10" spans="2:27" ht="17.25" customHeight="1">
      <c r="B10" s="178"/>
      <c r="C10" s="98"/>
      <c r="D10" s="107"/>
      <c r="E10" s="104"/>
      <c r="F10" s="104"/>
      <c r="G10" s="104"/>
      <c r="H10" s="104"/>
      <c r="I10" s="98"/>
      <c r="J10" s="107"/>
      <c r="K10" s="104"/>
      <c r="L10" s="104"/>
      <c r="M10" s="99"/>
      <c r="N10" s="184"/>
      <c r="O10" s="107"/>
      <c r="P10" s="104"/>
      <c r="Q10" s="104"/>
      <c r="R10" s="104"/>
      <c r="S10" s="104"/>
      <c r="T10" s="98"/>
      <c r="U10" s="107"/>
      <c r="V10" s="108"/>
      <c r="W10" s="23"/>
      <c r="X10" s="20"/>
    </row>
    <row r="11" spans="2:27" ht="21.75" customHeight="1" thickBot="1">
      <c r="B11" s="178"/>
      <c r="C11" s="109"/>
      <c r="D11" s="107"/>
      <c r="E11" s="104"/>
      <c r="F11" s="104"/>
      <c r="G11" s="104"/>
      <c r="H11" s="104"/>
      <c r="I11" s="98"/>
      <c r="J11" s="107"/>
      <c r="K11" s="104"/>
      <c r="L11" s="104"/>
      <c r="M11" s="99"/>
      <c r="N11" s="185"/>
      <c r="O11" s="107"/>
      <c r="P11" s="104"/>
      <c r="Q11" s="104"/>
      <c r="R11" s="104"/>
      <c r="S11" s="104"/>
      <c r="T11" s="98"/>
      <c r="U11" s="107"/>
      <c r="V11" s="108"/>
      <c r="W11" s="23"/>
      <c r="X11" s="20"/>
    </row>
    <row r="12" spans="2:27" ht="18" customHeight="1" thickBot="1">
      <c r="B12" s="28" t="s">
        <v>81</v>
      </c>
      <c r="C12" s="29"/>
      <c r="D12" s="29"/>
      <c r="E12" s="29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X12" s="33"/>
      <c r="AA12" s="34"/>
    </row>
    <row r="13" spans="2:27" ht="18" customHeight="1">
      <c r="B13" s="35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36"/>
      <c r="S13" s="36"/>
      <c r="T13" s="36"/>
      <c r="U13" s="36"/>
      <c r="V13" s="37"/>
      <c r="X13" s="33"/>
      <c r="AA13" s="34"/>
    </row>
    <row r="14" spans="2:27" ht="18" customHeight="1">
      <c r="B14" s="38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36"/>
      <c r="S14" s="36"/>
      <c r="T14" s="36"/>
      <c r="U14" s="36"/>
      <c r="V14" s="37"/>
      <c r="X14" s="33"/>
      <c r="AA14" s="34"/>
    </row>
    <row r="15" spans="2:27" ht="18" customHeight="1">
      <c r="B15" s="38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36"/>
      <c r="S15" s="36"/>
      <c r="T15" s="36"/>
      <c r="U15" s="36"/>
      <c r="V15" s="37"/>
      <c r="X15" s="33"/>
      <c r="AA15" s="34"/>
    </row>
    <row r="16" spans="2:27" ht="18" customHeight="1" thickBot="1">
      <c r="B16" s="38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36"/>
      <c r="S16" s="36"/>
      <c r="T16" s="36"/>
      <c r="U16" s="36"/>
      <c r="V16" s="37"/>
      <c r="X16" s="33"/>
      <c r="AA16" s="34"/>
    </row>
    <row r="17" spans="2:27" ht="18" customHeight="1" thickBot="1">
      <c r="B17" s="39" t="s">
        <v>4</v>
      </c>
      <c r="C17" s="40"/>
      <c r="D17" s="41"/>
      <c r="E17" s="180"/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  <c r="X17" s="33"/>
      <c r="AA17" s="34"/>
    </row>
    <row r="18" spans="2:27" ht="18" customHeight="1">
      <c r="B18" s="42"/>
      <c r="C18" s="43"/>
      <c r="D18" s="9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37"/>
      <c r="X18" s="33"/>
      <c r="AA18" s="34"/>
    </row>
    <row r="19" spans="2:27" ht="18" customHeight="1">
      <c r="B19" s="38"/>
      <c r="C19" s="36"/>
      <c r="D19" s="45"/>
      <c r="E19" s="45"/>
      <c r="F19" s="45"/>
      <c r="G19" s="176"/>
      <c r="H19" s="176"/>
      <c r="I19" s="221"/>
      <c r="J19" s="221"/>
      <c r="K19" s="176"/>
      <c r="L19" s="176"/>
      <c r="M19" s="176"/>
      <c r="N19" s="176"/>
      <c r="O19" s="176"/>
      <c r="P19" s="176"/>
      <c r="Q19" s="176"/>
      <c r="R19" s="176"/>
      <c r="S19" s="46"/>
      <c r="T19" s="46"/>
      <c r="U19" s="46"/>
      <c r="V19" s="37"/>
      <c r="Y19" s="34"/>
    </row>
    <row r="20" spans="2:27" ht="18" customHeight="1">
      <c r="B20" s="38"/>
      <c r="C20" s="36"/>
      <c r="D20" s="45"/>
      <c r="E20" s="45"/>
      <c r="F20" s="45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46"/>
      <c r="T20" s="46"/>
      <c r="U20" s="46"/>
      <c r="V20" s="37"/>
      <c r="Y20" s="34"/>
    </row>
    <row r="21" spans="2:27" ht="18" customHeight="1">
      <c r="B21" s="38"/>
      <c r="C21" s="36"/>
      <c r="D21" s="45"/>
      <c r="E21" s="45"/>
      <c r="F21" s="45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46"/>
      <c r="T21" s="46"/>
      <c r="U21" s="46"/>
      <c r="V21" s="37"/>
      <c r="Y21" s="34"/>
    </row>
    <row r="22" spans="2:27" ht="18" customHeight="1">
      <c r="B22" s="38"/>
      <c r="C22" s="36"/>
      <c r="D22" s="45"/>
      <c r="E22" s="45"/>
      <c r="F22" s="45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46"/>
      <c r="T22" s="46"/>
      <c r="U22" s="46"/>
      <c r="V22" s="37"/>
      <c r="Y22" s="34"/>
    </row>
    <row r="23" spans="2:27" ht="18" customHeight="1">
      <c r="B23" s="38"/>
      <c r="C23" s="36"/>
      <c r="D23" s="45"/>
      <c r="E23" s="45"/>
      <c r="F23" s="45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46"/>
      <c r="T23" s="46"/>
      <c r="U23" s="46"/>
      <c r="V23" s="37"/>
      <c r="Y23" s="34"/>
    </row>
    <row r="24" spans="2:27" ht="18" customHeight="1">
      <c r="B24" s="38"/>
      <c r="C24" s="36"/>
      <c r="D24" s="47"/>
      <c r="E24" s="45"/>
      <c r="F24" s="45"/>
      <c r="G24" s="48"/>
      <c r="H24" s="48"/>
      <c r="I24" s="208"/>
      <c r="J24" s="208"/>
      <c r="K24" s="174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37"/>
      <c r="Y24" s="34"/>
    </row>
    <row r="25" spans="2:27" ht="18" customHeight="1">
      <c r="B25" s="38"/>
      <c r="C25" s="36"/>
      <c r="D25" s="47"/>
      <c r="E25" s="45"/>
      <c r="F25" s="45"/>
      <c r="G25" s="48"/>
      <c r="H25" s="48"/>
      <c r="I25" s="208"/>
      <c r="J25" s="208"/>
      <c r="K25" s="174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37"/>
      <c r="Y25" s="34"/>
    </row>
    <row r="26" spans="2:27" ht="18" customHeight="1">
      <c r="B26" s="38"/>
      <c r="C26" s="36"/>
      <c r="D26" s="50"/>
      <c r="E26" s="50"/>
      <c r="F26" s="50"/>
      <c r="G26" s="175"/>
      <c r="H26" s="174"/>
      <c r="I26" s="209"/>
      <c r="J26" s="209"/>
      <c r="K26" s="174"/>
      <c r="L26" s="175"/>
      <c r="M26" s="175"/>
      <c r="N26" s="175"/>
      <c r="O26" s="175"/>
      <c r="P26" s="174"/>
      <c r="Q26" s="174"/>
      <c r="R26" s="52"/>
      <c r="S26" s="51"/>
      <c r="T26" s="51"/>
      <c r="U26" s="51"/>
      <c r="V26" s="37"/>
      <c r="Y26" s="34"/>
    </row>
    <row r="27" spans="2:27" ht="18" customHeight="1" thickBot="1">
      <c r="B27" s="38"/>
      <c r="C27" s="36"/>
      <c r="D27" s="36"/>
      <c r="E27" s="53"/>
      <c r="F27" s="53"/>
      <c r="G27" s="53"/>
      <c r="H27" s="54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5"/>
    </row>
    <row r="28" spans="2:27" ht="18" customHeight="1" thickBot="1">
      <c r="B28" s="39" t="s">
        <v>11</v>
      </c>
      <c r="C28" s="96"/>
      <c r="D28" s="96"/>
      <c r="E28" s="96"/>
      <c r="F28" s="91"/>
      <c r="G28" s="36"/>
      <c r="H28" s="36"/>
      <c r="I28" s="36"/>
      <c r="J28" s="31"/>
      <c r="K28" s="36"/>
      <c r="L28" s="31"/>
      <c r="V28" s="32"/>
    </row>
    <row r="29" spans="2:27" ht="18" customHeight="1">
      <c r="B29" s="94"/>
      <c r="C29" s="57"/>
      <c r="D29" s="92"/>
      <c r="E29" s="92"/>
      <c r="F29" s="36"/>
      <c r="G29" s="36"/>
      <c r="H29" s="36"/>
      <c r="I29" s="36"/>
      <c r="J29" s="36"/>
      <c r="K29" s="36"/>
      <c r="L29" s="36"/>
      <c r="V29" s="37"/>
    </row>
    <row r="30" spans="2:27" ht="18" customHeight="1">
      <c r="B30" s="95"/>
      <c r="C30" s="186"/>
      <c r="D30" s="59"/>
      <c r="E30" s="59"/>
      <c r="F30" s="59"/>
      <c r="G30" s="59"/>
      <c r="H30" s="59"/>
      <c r="I30" s="23"/>
      <c r="J30" s="36"/>
      <c r="K30" s="36"/>
      <c r="L30" s="36"/>
      <c r="V30" s="37"/>
    </row>
    <row r="31" spans="2:27" ht="18" customHeight="1">
      <c r="B31" s="95"/>
      <c r="C31" s="186"/>
      <c r="D31" s="59"/>
      <c r="E31" s="59"/>
      <c r="F31" s="59"/>
      <c r="G31" s="59"/>
      <c r="H31" s="59"/>
      <c r="I31" s="23"/>
      <c r="J31" s="36"/>
      <c r="K31" s="36"/>
      <c r="L31" s="36"/>
      <c r="V31" s="37"/>
    </row>
    <row r="32" spans="2:27" ht="18" customHeight="1">
      <c r="B32" s="95"/>
      <c r="C32" s="59"/>
      <c r="D32" s="59"/>
      <c r="E32" s="59"/>
      <c r="F32" s="59"/>
      <c r="G32" s="59"/>
      <c r="H32" s="59"/>
      <c r="I32" s="23"/>
      <c r="J32" s="36"/>
      <c r="K32" s="36"/>
      <c r="L32" s="36"/>
      <c r="V32" s="37"/>
    </row>
    <row r="33" spans="2:22" ht="18" customHeight="1">
      <c r="B33" s="95"/>
      <c r="C33" s="186"/>
      <c r="D33" s="59"/>
      <c r="E33" s="59"/>
      <c r="F33" s="59"/>
      <c r="G33" s="59"/>
      <c r="H33" s="59"/>
      <c r="I33" s="23"/>
      <c r="J33" s="36"/>
      <c r="K33" s="36"/>
      <c r="L33" s="36"/>
      <c r="V33" s="37"/>
    </row>
    <row r="34" spans="2:22" ht="18" customHeight="1">
      <c r="B34" s="95"/>
      <c r="C34" s="59"/>
      <c r="D34" s="59"/>
      <c r="E34" s="59"/>
      <c r="F34" s="59"/>
      <c r="G34" s="59"/>
      <c r="H34" s="59"/>
      <c r="I34" s="23"/>
      <c r="J34" s="36"/>
      <c r="K34" s="36"/>
      <c r="L34" s="36"/>
      <c r="V34" s="37"/>
    </row>
    <row r="35" spans="2:22" ht="18" customHeight="1">
      <c r="B35" s="95"/>
      <c r="C35" s="186"/>
      <c r="D35" s="59"/>
      <c r="E35" s="59"/>
      <c r="F35" s="59"/>
      <c r="G35" s="59"/>
      <c r="H35" s="59"/>
      <c r="I35" s="23"/>
      <c r="J35" s="36"/>
      <c r="K35" s="36"/>
      <c r="L35" s="36"/>
      <c r="V35" s="37"/>
    </row>
    <row r="36" spans="2:22" ht="18" customHeight="1">
      <c r="B36" s="95"/>
      <c r="C36" s="59"/>
      <c r="D36" s="59"/>
      <c r="E36" s="59"/>
      <c r="F36" s="59"/>
      <c r="G36" s="59"/>
      <c r="H36" s="59"/>
      <c r="I36" s="23"/>
      <c r="J36" s="36"/>
      <c r="K36" s="36"/>
      <c r="L36" s="36"/>
      <c r="V36" s="37"/>
    </row>
    <row r="37" spans="2:22" ht="18" customHeight="1">
      <c r="B37" s="95"/>
      <c r="C37" s="186"/>
      <c r="D37" s="59"/>
      <c r="E37" s="59"/>
      <c r="F37" s="59"/>
      <c r="G37" s="59"/>
      <c r="H37" s="59"/>
      <c r="I37" s="23"/>
      <c r="J37" s="36"/>
      <c r="K37" s="36"/>
      <c r="L37" s="36"/>
      <c r="V37" s="37"/>
    </row>
    <row r="38" spans="2:22" ht="18" customHeight="1">
      <c r="B38" s="95"/>
      <c r="C38" s="25"/>
      <c r="D38" s="23"/>
      <c r="E38" s="23"/>
      <c r="F38" s="23"/>
      <c r="G38" s="23"/>
      <c r="H38" s="22"/>
      <c r="I38" s="23"/>
      <c r="J38" s="36"/>
      <c r="K38" s="36"/>
      <c r="L38" s="36"/>
      <c r="V38" s="37"/>
    </row>
    <row r="39" spans="2:22" ht="18" customHeight="1">
      <c r="B39" s="35"/>
      <c r="C39" s="187"/>
      <c r="D39" s="23"/>
      <c r="E39" s="23"/>
      <c r="F39" s="23"/>
      <c r="G39" s="23"/>
      <c r="H39" s="22"/>
      <c r="I39" s="22"/>
      <c r="J39" s="22"/>
      <c r="K39" s="22"/>
      <c r="L39" s="22"/>
      <c r="M39" s="22"/>
      <c r="N39" s="22"/>
      <c r="O39" s="22"/>
      <c r="P39" s="24"/>
      <c r="Q39" s="25"/>
      <c r="R39" s="23"/>
      <c r="S39" s="23"/>
      <c r="T39" s="23"/>
      <c r="U39" s="23"/>
      <c r="V39" s="26"/>
    </row>
    <row r="40" spans="2:22" ht="18" customHeight="1">
      <c r="B40" s="35"/>
      <c r="C40" s="25"/>
      <c r="D40" s="23"/>
      <c r="E40" s="23"/>
      <c r="F40" s="23"/>
      <c r="G40" s="23"/>
      <c r="H40" s="22"/>
      <c r="I40" s="22"/>
      <c r="J40" s="22"/>
      <c r="K40" s="22"/>
      <c r="L40" s="22"/>
      <c r="M40" s="22"/>
      <c r="N40" s="22"/>
      <c r="O40" s="22"/>
      <c r="P40" s="24"/>
      <c r="Q40" s="25"/>
      <c r="R40" s="23"/>
      <c r="S40" s="23"/>
      <c r="T40" s="23"/>
      <c r="U40" s="23"/>
      <c r="V40" s="26"/>
    </row>
    <row r="41" spans="2:22" ht="18" customHeight="1" thickBot="1">
      <c r="B41" s="60"/>
      <c r="C41" s="53"/>
      <c r="D41" s="53"/>
      <c r="E41" s="53"/>
      <c r="F41" s="53"/>
      <c r="G41" s="61"/>
      <c r="H41" s="53"/>
      <c r="I41" s="53"/>
      <c r="J41" s="53"/>
      <c r="K41" s="54"/>
      <c r="L41" s="53"/>
      <c r="M41" s="53"/>
      <c r="N41" s="53"/>
      <c r="O41" s="61"/>
      <c r="P41" s="27"/>
      <c r="Q41" s="53"/>
      <c r="R41" s="53"/>
      <c r="S41" s="53"/>
      <c r="T41" s="54"/>
      <c r="U41" s="27"/>
      <c r="V41" s="55"/>
    </row>
    <row r="42" spans="2:22" ht="18" customHeight="1" thickBot="1">
      <c r="B42" s="28" t="s">
        <v>12</v>
      </c>
      <c r="C42" s="189"/>
      <c r="D42" s="189"/>
      <c r="E42" s="189"/>
      <c r="F42" s="181"/>
      <c r="G42" s="31"/>
      <c r="H42" s="196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2"/>
    </row>
    <row r="43" spans="2:22" ht="18" customHeight="1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7"/>
    </row>
    <row r="44" spans="2:22" ht="18" customHeight="1">
      <c r="B44" s="35"/>
      <c r="C44" s="186"/>
      <c r="D44" s="59"/>
      <c r="E44" s="59"/>
      <c r="F44" s="59"/>
      <c r="G44" s="59"/>
      <c r="H44" s="59"/>
      <c r="I44" s="23"/>
      <c r="J44" s="36"/>
      <c r="K44" s="36"/>
      <c r="L44" s="36"/>
      <c r="V44" s="37"/>
    </row>
    <row r="45" spans="2:22" ht="18" customHeight="1">
      <c r="B45" s="35"/>
      <c r="C45" s="186"/>
      <c r="D45" s="59"/>
      <c r="E45" s="59"/>
      <c r="F45" s="59"/>
      <c r="G45" s="59"/>
      <c r="H45" s="59"/>
      <c r="I45" s="23"/>
      <c r="J45" s="36"/>
      <c r="K45" s="36"/>
      <c r="L45" s="36"/>
      <c r="V45" s="37"/>
    </row>
    <row r="46" spans="2:22" ht="18" customHeight="1">
      <c r="B46" s="35"/>
      <c r="C46" s="190"/>
      <c r="D46" s="190"/>
      <c r="E46" s="190"/>
      <c r="F46" s="190"/>
      <c r="G46" s="190"/>
      <c r="H46" s="190"/>
      <c r="I46" s="191"/>
      <c r="J46" s="192"/>
      <c r="K46" s="192"/>
      <c r="L46" s="192"/>
      <c r="M46" s="193"/>
      <c r="N46" s="193"/>
      <c r="O46" s="193"/>
      <c r="P46" s="193"/>
      <c r="Q46" s="193"/>
      <c r="R46" s="193"/>
      <c r="S46" s="193"/>
      <c r="T46" s="193"/>
      <c r="U46" s="193"/>
      <c r="V46" s="37"/>
    </row>
    <row r="47" spans="2:22" ht="18" customHeight="1">
      <c r="B47" s="35"/>
      <c r="C47" s="186"/>
      <c r="D47" s="59"/>
      <c r="E47" s="59"/>
      <c r="F47" s="59"/>
      <c r="G47" s="59"/>
      <c r="H47" s="59"/>
      <c r="I47" s="23"/>
      <c r="J47" s="36"/>
      <c r="K47" s="36"/>
      <c r="L47" s="36"/>
      <c r="V47" s="37"/>
    </row>
    <row r="48" spans="2:22" ht="18" customHeight="1">
      <c r="B48" s="35"/>
      <c r="C48" s="186"/>
      <c r="D48" s="59"/>
      <c r="E48" s="59"/>
      <c r="F48" s="59"/>
      <c r="G48" s="59"/>
      <c r="H48" s="59"/>
      <c r="I48" s="23"/>
      <c r="J48" s="36"/>
      <c r="K48" s="36"/>
      <c r="L48" s="36"/>
      <c r="V48" s="37"/>
    </row>
    <row r="49" spans="2:22" ht="18" customHeight="1">
      <c r="B49" s="35"/>
      <c r="C49" s="190"/>
      <c r="D49" s="190"/>
      <c r="E49" s="190"/>
      <c r="F49" s="190"/>
      <c r="G49" s="190"/>
      <c r="H49" s="190"/>
      <c r="I49" s="191"/>
      <c r="J49" s="192"/>
      <c r="K49" s="192"/>
      <c r="L49" s="192"/>
      <c r="M49" s="193"/>
      <c r="N49" s="193"/>
      <c r="O49" s="193"/>
      <c r="P49" s="193"/>
      <c r="Q49" s="193"/>
      <c r="R49" s="193"/>
      <c r="S49" s="193"/>
      <c r="T49" s="193"/>
      <c r="U49" s="193"/>
      <c r="V49" s="37"/>
    </row>
    <row r="50" spans="2:22" ht="18" customHeight="1">
      <c r="B50" s="35"/>
      <c r="C50" s="190"/>
      <c r="D50" s="190"/>
      <c r="E50" s="190"/>
      <c r="F50" s="190"/>
      <c r="G50" s="190"/>
      <c r="H50" s="190"/>
      <c r="I50" s="191"/>
      <c r="J50" s="192"/>
      <c r="K50" s="192"/>
      <c r="L50" s="192"/>
      <c r="M50" s="193"/>
      <c r="N50" s="193"/>
      <c r="O50" s="193"/>
      <c r="P50" s="193"/>
      <c r="Q50" s="193"/>
      <c r="R50" s="193"/>
      <c r="S50" s="193"/>
      <c r="T50" s="193"/>
      <c r="U50" s="193"/>
      <c r="V50" s="37"/>
    </row>
    <row r="51" spans="2:22" ht="18" customHeight="1">
      <c r="B51" s="35"/>
      <c r="C51" s="186"/>
      <c r="D51" s="59"/>
      <c r="E51" s="59"/>
      <c r="F51" s="59"/>
      <c r="G51" s="59"/>
      <c r="H51" s="59"/>
      <c r="I51" s="23"/>
      <c r="J51" s="36"/>
      <c r="K51" s="36"/>
      <c r="L51" s="36"/>
      <c r="V51" s="37"/>
    </row>
    <row r="52" spans="2:22" ht="18" customHeight="1">
      <c r="B52" s="35"/>
      <c r="C52" s="190"/>
      <c r="D52" s="190"/>
      <c r="E52" s="190"/>
      <c r="F52" s="190"/>
      <c r="G52" s="190"/>
      <c r="H52" s="190"/>
      <c r="I52" s="191"/>
      <c r="J52" s="192"/>
      <c r="K52" s="192"/>
      <c r="L52" s="192"/>
      <c r="M52" s="193"/>
      <c r="N52" s="193"/>
      <c r="O52" s="193"/>
      <c r="P52" s="193"/>
      <c r="V52" s="37"/>
    </row>
    <row r="53" spans="2:22" ht="18" customHeight="1">
      <c r="B53" s="35"/>
      <c r="C53" s="190"/>
      <c r="D53" s="190"/>
      <c r="E53" s="190"/>
      <c r="F53" s="190"/>
      <c r="G53" s="190"/>
      <c r="H53" s="190"/>
      <c r="I53" s="191"/>
      <c r="J53" s="192"/>
      <c r="K53" s="192"/>
      <c r="L53" s="192"/>
      <c r="M53" s="193"/>
      <c r="N53" s="193"/>
      <c r="O53" s="193"/>
      <c r="P53" s="193"/>
      <c r="V53" s="37"/>
    </row>
    <row r="54" spans="2:22" ht="18" customHeight="1">
      <c r="B54" s="35"/>
      <c r="C54" s="190"/>
      <c r="D54" s="190"/>
      <c r="E54" s="190"/>
      <c r="F54" s="190"/>
      <c r="G54" s="190"/>
      <c r="H54" s="190"/>
      <c r="I54" s="191"/>
      <c r="J54" s="192"/>
      <c r="K54" s="192"/>
      <c r="L54" s="192"/>
      <c r="M54" s="193"/>
      <c r="N54" s="193"/>
      <c r="O54" s="193"/>
      <c r="P54" s="193"/>
      <c r="V54" s="37"/>
    </row>
    <row r="55" spans="2:22" ht="18" customHeight="1">
      <c r="B55" s="35"/>
      <c r="C55" s="22"/>
      <c r="D55" s="22"/>
      <c r="E55" s="23"/>
      <c r="F55" s="23"/>
      <c r="G55" s="23"/>
      <c r="H55" s="22"/>
      <c r="I55" s="22"/>
      <c r="J55" s="22"/>
      <c r="K55" s="22"/>
      <c r="L55" s="22"/>
      <c r="M55" s="22"/>
      <c r="N55" s="22"/>
      <c r="O55" s="22"/>
      <c r="P55" s="21"/>
      <c r="Q55" s="22"/>
      <c r="R55" s="22"/>
      <c r="S55" s="23"/>
      <c r="T55" s="23"/>
      <c r="U55" s="23"/>
      <c r="V55" s="37"/>
    </row>
    <row r="56" spans="2:22" ht="18" customHeight="1">
      <c r="B56" s="35"/>
      <c r="C56" s="187"/>
      <c r="D56" s="23"/>
      <c r="E56" s="23"/>
      <c r="F56" s="23"/>
      <c r="G56" s="23"/>
      <c r="H56" s="22"/>
      <c r="I56" s="22"/>
      <c r="J56" s="22"/>
      <c r="K56" s="22"/>
      <c r="L56" s="22"/>
      <c r="M56" s="22"/>
      <c r="N56" s="22"/>
      <c r="O56" s="22"/>
      <c r="P56" s="24"/>
      <c r="Q56" s="25"/>
      <c r="R56" s="23"/>
      <c r="S56" s="23"/>
      <c r="T56" s="23"/>
      <c r="U56" s="23"/>
      <c r="V56" s="37"/>
    </row>
    <row r="57" spans="2:22" ht="18" customHeight="1">
      <c r="B57" s="35"/>
      <c r="C57" s="191"/>
      <c r="D57" s="191"/>
      <c r="E57" s="191"/>
      <c r="F57" s="191"/>
      <c r="G57" s="191"/>
      <c r="H57" s="195"/>
      <c r="I57" s="195"/>
      <c r="J57" s="195"/>
      <c r="K57" s="195"/>
      <c r="L57" s="195"/>
      <c r="M57" s="195"/>
      <c r="N57" s="195"/>
      <c r="O57" s="195"/>
      <c r="P57" s="192"/>
      <c r="Q57" s="25"/>
      <c r="R57" s="23"/>
      <c r="S57" s="23"/>
      <c r="T57" s="23"/>
      <c r="U57" s="23"/>
      <c r="V57" s="37"/>
    </row>
    <row r="58" spans="2:22" ht="18" customHeight="1">
      <c r="B58" s="35"/>
      <c r="C58" s="191"/>
      <c r="D58" s="191"/>
      <c r="E58" s="191"/>
      <c r="F58" s="191"/>
      <c r="G58" s="191"/>
      <c r="H58" s="195"/>
      <c r="I58" s="195"/>
      <c r="J58" s="195"/>
      <c r="K58" s="195"/>
      <c r="L58" s="195"/>
      <c r="M58" s="195"/>
      <c r="N58" s="195"/>
      <c r="O58" s="195"/>
      <c r="P58" s="192"/>
      <c r="Q58" s="25"/>
      <c r="R58" s="23"/>
      <c r="S58" s="23"/>
      <c r="T58" s="23"/>
      <c r="U58" s="23"/>
      <c r="V58" s="37"/>
    </row>
    <row r="59" spans="2:22" ht="18" customHeight="1">
      <c r="B59" s="35"/>
      <c r="C59" s="191"/>
      <c r="D59" s="191"/>
      <c r="E59" s="191"/>
      <c r="F59" s="191"/>
      <c r="G59" s="191"/>
      <c r="H59" s="195"/>
      <c r="I59" s="195"/>
      <c r="J59" s="195"/>
      <c r="K59" s="195"/>
      <c r="L59" s="195"/>
      <c r="M59" s="195"/>
      <c r="N59" s="195"/>
      <c r="O59" s="195"/>
      <c r="P59" s="192"/>
      <c r="Q59" s="25"/>
      <c r="R59" s="23"/>
      <c r="S59" s="23"/>
      <c r="T59" s="23"/>
      <c r="U59" s="23"/>
      <c r="V59" s="37"/>
    </row>
    <row r="60" spans="2:22" ht="18" customHeight="1">
      <c r="B60" s="35"/>
      <c r="C60" s="191"/>
      <c r="D60" s="191"/>
      <c r="E60" s="191"/>
      <c r="F60" s="191"/>
      <c r="G60" s="191"/>
      <c r="H60" s="195"/>
      <c r="I60" s="195"/>
      <c r="J60" s="195"/>
      <c r="K60" s="195"/>
      <c r="L60" s="195"/>
      <c r="M60" s="195"/>
      <c r="N60" s="195"/>
      <c r="O60" s="195"/>
      <c r="P60" s="192"/>
      <c r="Q60" s="191"/>
      <c r="R60" s="191"/>
      <c r="S60" s="191"/>
      <c r="T60" s="191"/>
      <c r="U60" s="23"/>
      <c r="V60" s="37"/>
    </row>
    <row r="61" spans="2:22" ht="18" customHeight="1">
      <c r="B61" s="35"/>
      <c r="C61" s="191"/>
      <c r="D61" s="191"/>
      <c r="E61" s="191"/>
      <c r="F61" s="191"/>
      <c r="G61" s="191"/>
      <c r="H61" s="195"/>
      <c r="I61" s="195"/>
      <c r="J61" s="195"/>
      <c r="K61" s="195"/>
      <c r="L61" s="195"/>
      <c r="M61" s="195"/>
      <c r="N61" s="195"/>
      <c r="O61" s="195"/>
      <c r="P61" s="192"/>
      <c r="Q61" s="191"/>
      <c r="R61" s="191"/>
      <c r="S61" s="191"/>
      <c r="T61" s="191"/>
      <c r="U61" s="23"/>
      <c r="V61" s="37"/>
    </row>
    <row r="62" spans="2:22" ht="18" customHeight="1" thickBot="1">
      <c r="B62" s="35"/>
      <c r="C62" s="36"/>
      <c r="D62" s="36"/>
      <c r="E62" s="54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200"/>
    </row>
    <row r="63" spans="2:22" ht="18" customHeight="1" thickBot="1">
      <c r="B63" s="39" t="s">
        <v>82</v>
      </c>
      <c r="C63" s="40"/>
      <c r="D63" s="41"/>
      <c r="E63" s="41"/>
      <c r="F63" s="5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7"/>
    </row>
    <row r="64" spans="2:22" ht="18" customHeight="1">
      <c r="B64" s="35"/>
      <c r="C64" s="62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37"/>
    </row>
    <row r="65" spans="2:22" ht="18" customHeight="1">
      <c r="B65" s="35"/>
      <c r="C65" s="62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37"/>
    </row>
    <row r="66" spans="2:22" ht="18" customHeight="1">
      <c r="B66" s="35"/>
      <c r="C66" s="62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37"/>
    </row>
    <row r="67" spans="2:22" ht="18" customHeight="1">
      <c r="B67" s="35"/>
      <c r="C67" s="62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37"/>
    </row>
    <row r="68" spans="2:22" ht="18" customHeight="1">
      <c r="B68" s="35"/>
      <c r="C68" s="62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37"/>
    </row>
    <row r="69" spans="2:22" ht="18" customHeight="1" thickBot="1">
      <c r="B69" s="38"/>
      <c r="C69" s="63"/>
      <c r="D69" s="206"/>
      <c r="E69" s="206"/>
      <c r="F69" s="64"/>
      <c r="G69" s="64"/>
      <c r="H69" s="210"/>
      <c r="I69" s="210"/>
      <c r="J69" s="59"/>
      <c r="K69" s="207"/>
      <c r="L69" s="207"/>
      <c r="M69" s="64"/>
      <c r="N69" s="64"/>
      <c r="O69" s="65"/>
      <c r="P69" s="59"/>
      <c r="Q69" s="207"/>
      <c r="R69" s="207"/>
      <c r="S69" s="64"/>
      <c r="T69" s="64"/>
      <c r="U69" s="65"/>
      <c r="V69" s="37"/>
    </row>
    <row r="70" spans="2:22" ht="18" customHeight="1" thickBot="1">
      <c r="B70" s="39" t="s">
        <v>80</v>
      </c>
      <c r="C70" s="40"/>
      <c r="D70" s="41"/>
      <c r="E70" s="180"/>
      <c r="F70" s="18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2"/>
    </row>
    <row r="71" spans="2:22" s="66" customFormat="1">
      <c r="B71" s="69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8"/>
    </row>
    <row r="72" spans="2:22" s="66" customFormat="1" ht="14">
      <c r="B72" s="69"/>
      <c r="C72" s="198"/>
      <c r="D72" s="194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8"/>
    </row>
    <row r="73" spans="2:22" ht="18" customHeight="1" thickBot="1">
      <c r="B73" s="70"/>
      <c r="C73" s="71"/>
      <c r="D73" s="36"/>
      <c r="E73" s="58"/>
      <c r="F73" s="72"/>
      <c r="G73" s="72"/>
      <c r="H73" s="58"/>
      <c r="I73" s="72"/>
      <c r="J73" s="58"/>
      <c r="K73" s="58"/>
      <c r="L73" s="58"/>
      <c r="M73" s="58"/>
      <c r="N73" s="58"/>
      <c r="O73" s="58"/>
      <c r="P73" s="72"/>
      <c r="Q73" s="58"/>
      <c r="R73" s="58"/>
      <c r="S73" s="58"/>
      <c r="T73" s="58"/>
      <c r="U73" s="72"/>
      <c r="V73" s="37"/>
    </row>
    <row r="74" spans="2:22" ht="18" customHeight="1" thickBot="1">
      <c r="B74" s="39" t="s">
        <v>5</v>
      </c>
      <c r="C74" s="40"/>
      <c r="D74" s="41"/>
      <c r="E74" s="180"/>
      <c r="F74" s="18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2"/>
    </row>
    <row r="75" spans="2:22" ht="18" customHeight="1">
      <c r="B75" s="73"/>
      <c r="C75" s="36"/>
      <c r="D75" s="74"/>
      <c r="E75" s="75"/>
      <c r="F75" s="72"/>
      <c r="G75" s="72"/>
      <c r="H75" s="58"/>
      <c r="I75" s="72"/>
      <c r="J75" s="58"/>
      <c r="K75" s="58"/>
      <c r="L75" s="58"/>
      <c r="M75" s="58"/>
      <c r="N75" s="58"/>
      <c r="O75" s="58"/>
      <c r="P75" s="72"/>
      <c r="Q75" s="58"/>
      <c r="R75" s="58"/>
      <c r="S75" s="58"/>
      <c r="T75" s="58"/>
      <c r="U75" s="72"/>
      <c r="V75" s="37"/>
    </row>
    <row r="76" spans="2:22" ht="18" customHeight="1">
      <c r="B76" s="73"/>
      <c r="C76" s="188"/>
      <c r="D76" s="36"/>
      <c r="E76" s="58"/>
      <c r="F76" s="72"/>
      <c r="G76" s="72"/>
      <c r="H76" s="58"/>
      <c r="I76" s="72"/>
      <c r="J76" s="58"/>
      <c r="K76" s="58"/>
      <c r="L76" s="58"/>
      <c r="M76" s="58"/>
      <c r="N76" s="58"/>
      <c r="O76" s="58"/>
      <c r="P76" s="72"/>
      <c r="Q76" s="58"/>
      <c r="R76" s="58"/>
      <c r="S76" s="58"/>
      <c r="T76" s="58"/>
      <c r="U76" s="72"/>
      <c r="V76" s="37"/>
    </row>
    <row r="77" spans="2:22" ht="18" customHeight="1">
      <c r="B77" s="73"/>
      <c r="C77" s="24"/>
      <c r="D77" s="36"/>
      <c r="E77" s="58"/>
      <c r="F77" s="72"/>
      <c r="G77" s="72"/>
      <c r="H77" s="58"/>
      <c r="I77" s="72"/>
      <c r="J77" s="58"/>
      <c r="K77" s="58"/>
      <c r="L77" s="58"/>
      <c r="M77" s="58"/>
      <c r="N77" s="58"/>
      <c r="O77" s="58"/>
      <c r="P77" s="72"/>
      <c r="Q77" s="58"/>
      <c r="R77" s="58"/>
      <c r="S77" s="58"/>
      <c r="T77" s="58"/>
      <c r="U77" s="72"/>
      <c r="V77" s="37"/>
    </row>
    <row r="78" spans="2:22" ht="18" customHeight="1">
      <c r="B78" s="73"/>
      <c r="C78" s="24"/>
      <c r="D78" s="36"/>
      <c r="E78" s="58"/>
      <c r="F78" s="72"/>
      <c r="G78" s="72"/>
      <c r="H78" s="58"/>
      <c r="I78" s="72"/>
      <c r="J78" s="58"/>
      <c r="K78" s="58"/>
      <c r="L78" s="58"/>
      <c r="M78" s="58"/>
      <c r="N78" s="58"/>
      <c r="O78" s="58"/>
      <c r="P78" s="72"/>
      <c r="Q78" s="58"/>
      <c r="R78" s="58"/>
      <c r="S78" s="58"/>
      <c r="T78" s="58"/>
      <c r="U78" s="72"/>
      <c r="V78" s="37"/>
    </row>
    <row r="79" spans="2:22" ht="18" customHeight="1">
      <c r="B79" s="73"/>
      <c r="C79" s="24"/>
      <c r="D79" s="36"/>
      <c r="E79" s="58"/>
      <c r="F79" s="72"/>
      <c r="G79" s="72"/>
      <c r="H79" s="58"/>
      <c r="I79" s="72"/>
      <c r="J79" s="58"/>
      <c r="K79" s="58"/>
      <c r="L79" s="58"/>
      <c r="M79" s="58"/>
      <c r="N79" s="58"/>
      <c r="O79" s="58"/>
      <c r="P79" s="72"/>
      <c r="Q79" s="58"/>
      <c r="R79" s="58"/>
      <c r="S79" s="58"/>
      <c r="T79" s="58"/>
      <c r="U79" s="72"/>
      <c r="V79" s="37"/>
    </row>
    <row r="80" spans="2:22" ht="18" customHeight="1">
      <c r="B80" s="73"/>
      <c r="C80" s="188"/>
      <c r="D80" s="24"/>
      <c r="E80" s="24"/>
      <c r="F80" s="24"/>
      <c r="G80" s="24"/>
      <c r="H80" s="24"/>
      <c r="I80" s="72"/>
      <c r="J80" s="58"/>
      <c r="K80" s="58"/>
      <c r="L80" s="58"/>
      <c r="M80" s="58"/>
      <c r="N80" s="58"/>
      <c r="O80" s="58"/>
      <c r="P80" s="72"/>
      <c r="Q80" s="58"/>
      <c r="R80" s="58"/>
      <c r="S80" s="58"/>
      <c r="T80" s="58"/>
      <c r="U80" s="72"/>
      <c r="V80" s="37"/>
    </row>
    <row r="81" spans="2:22" ht="18" customHeight="1">
      <c r="B81" s="73"/>
      <c r="C81" s="24"/>
      <c r="D81" s="24"/>
      <c r="E81" s="24"/>
      <c r="F81" s="24"/>
      <c r="G81" s="24"/>
      <c r="H81" s="24"/>
      <c r="I81" s="72"/>
      <c r="J81" s="58"/>
      <c r="K81" s="58"/>
      <c r="L81" s="58"/>
      <c r="M81" s="58"/>
      <c r="N81" s="58"/>
      <c r="O81" s="58"/>
      <c r="P81" s="72"/>
      <c r="Q81" s="58"/>
      <c r="R81" s="58"/>
      <c r="S81" s="58"/>
      <c r="T81" s="58"/>
      <c r="U81" s="72"/>
      <c r="V81" s="37"/>
    </row>
    <row r="82" spans="2:22" ht="18" customHeight="1">
      <c r="B82" s="73"/>
      <c r="C82" s="24"/>
      <c r="D82" s="36"/>
      <c r="E82" s="92"/>
      <c r="F82" s="199"/>
      <c r="G82" s="199"/>
      <c r="H82" s="92"/>
      <c r="I82" s="72"/>
      <c r="J82" s="58"/>
      <c r="K82" s="58"/>
      <c r="L82" s="58"/>
      <c r="M82" s="58"/>
      <c r="N82" s="58"/>
      <c r="O82" s="58"/>
      <c r="P82" s="72"/>
      <c r="Q82" s="58"/>
      <c r="R82" s="58"/>
      <c r="S82" s="58"/>
      <c r="T82" s="58"/>
      <c r="U82" s="72"/>
      <c r="V82" s="37"/>
    </row>
    <row r="83" spans="2:22" ht="18" customHeight="1">
      <c r="B83" s="73"/>
      <c r="C83" s="24"/>
      <c r="D83" s="36"/>
      <c r="E83" s="92"/>
      <c r="F83" s="199"/>
      <c r="G83" s="199"/>
      <c r="H83" s="92"/>
      <c r="I83" s="72"/>
      <c r="J83" s="58"/>
      <c r="K83" s="58"/>
      <c r="L83" s="58"/>
      <c r="M83" s="58"/>
      <c r="N83" s="58"/>
      <c r="O83" s="58"/>
      <c r="P83" s="72"/>
      <c r="Q83" s="58"/>
      <c r="R83" s="58"/>
      <c r="S83" s="58"/>
      <c r="T83" s="58"/>
      <c r="U83" s="72"/>
      <c r="V83" s="37"/>
    </row>
    <row r="84" spans="2:22" ht="18" customHeight="1">
      <c r="B84" s="73"/>
      <c r="C84" s="24"/>
      <c r="D84" s="36"/>
      <c r="E84" s="58"/>
      <c r="F84" s="72"/>
      <c r="G84" s="72"/>
      <c r="H84" s="58"/>
      <c r="I84" s="72"/>
      <c r="J84" s="58"/>
      <c r="K84" s="58"/>
      <c r="L84" s="58"/>
      <c r="M84" s="58"/>
      <c r="N84" s="58"/>
      <c r="O84" s="58"/>
      <c r="P84" s="72"/>
      <c r="Q84" s="58"/>
      <c r="R84" s="58"/>
      <c r="S84" s="58"/>
      <c r="T84" s="58"/>
      <c r="U84" s="72"/>
      <c r="V84" s="37"/>
    </row>
    <row r="85" spans="2:22" ht="18" customHeight="1">
      <c r="B85" s="73"/>
      <c r="C85" s="24"/>
      <c r="D85" s="36"/>
      <c r="E85" s="58"/>
      <c r="F85" s="72"/>
      <c r="G85" s="72"/>
      <c r="H85" s="58"/>
      <c r="I85" s="72"/>
      <c r="J85" s="58"/>
      <c r="K85" s="58"/>
      <c r="L85" s="58"/>
      <c r="M85" s="58"/>
      <c r="N85" s="58"/>
      <c r="O85" s="58"/>
      <c r="P85" s="72"/>
      <c r="Q85" s="58"/>
      <c r="R85" s="58"/>
      <c r="S85" s="58"/>
      <c r="T85" s="58"/>
      <c r="U85" s="72"/>
      <c r="V85" s="37"/>
    </row>
    <row r="86" spans="2:22" ht="18" customHeight="1">
      <c r="B86" s="73"/>
      <c r="C86" s="188"/>
      <c r="D86" s="36"/>
      <c r="E86" s="58"/>
      <c r="F86" s="72"/>
      <c r="G86" s="72"/>
      <c r="H86" s="58"/>
      <c r="I86" s="72"/>
      <c r="J86" s="58"/>
      <c r="K86" s="58"/>
      <c r="L86" s="58"/>
      <c r="M86" s="58"/>
      <c r="N86" s="58"/>
      <c r="O86" s="58"/>
      <c r="P86" s="72"/>
      <c r="Q86" s="58"/>
      <c r="R86" s="58"/>
      <c r="S86" s="58"/>
      <c r="T86" s="58"/>
      <c r="U86" s="72"/>
      <c r="V86" s="37"/>
    </row>
    <row r="87" spans="2:22" ht="18" customHeight="1">
      <c r="B87" s="73"/>
      <c r="C87" s="24"/>
      <c r="D87" s="36"/>
      <c r="E87" s="58"/>
      <c r="F87" s="72"/>
      <c r="G87" s="72"/>
      <c r="H87" s="58"/>
      <c r="I87" s="72"/>
      <c r="J87" s="58"/>
      <c r="K87" s="58"/>
      <c r="L87" s="58"/>
      <c r="M87" s="58"/>
      <c r="N87" s="58"/>
      <c r="O87" s="58"/>
      <c r="P87" s="72"/>
      <c r="Q87" s="58"/>
      <c r="R87" s="58"/>
      <c r="S87" s="58"/>
      <c r="T87" s="58"/>
      <c r="U87" s="72"/>
      <c r="V87" s="37"/>
    </row>
    <row r="88" spans="2:22" ht="18" customHeight="1">
      <c r="B88" s="73"/>
      <c r="C88" s="188"/>
      <c r="D88" s="36"/>
      <c r="E88" s="58"/>
      <c r="F88" s="72"/>
      <c r="G88" s="72"/>
      <c r="H88" s="58"/>
      <c r="I88" s="72"/>
      <c r="J88" s="58"/>
      <c r="K88" s="58"/>
      <c r="L88" s="58"/>
      <c r="M88" s="58"/>
      <c r="N88" s="58"/>
      <c r="O88" s="58"/>
      <c r="P88" s="72"/>
      <c r="Q88" s="58"/>
      <c r="R88" s="58"/>
      <c r="S88" s="58"/>
      <c r="T88" s="58"/>
      <c r="U88" s="72"/>
      <c r="V88" s="37"/>
    </row>
    <row r="89" spans="2:22" ht="18" customHeight="1">
      <c r="B89" s="73"/>
      <c r="C89" s="24"/>
      <c r="D89" s="36"/>
      <c r="E89" s="58"/>
      <c r="F89" s="72"/>
      <c r="G89" s="72"/>
      <c r="H89" s="58"/>
      <c r="I89" s="72"/>
      <c r="J89" s="58"/>
      <c r="K89" s="58"/>
      <c r="L89" s="58"/>
      <c r="M89" s="58"/>
      <c r="N89" s="58"/>
      <c r="O89" s="58"/>
      <c r="P89" s="72"/>
      <c r="Q89" s="58"/>
      <c r="R89" s="58"/>
      <c r="S89" s="58"/>
      <c r="T89" s="58"/>
      <c r="U89" s="72"/>
      <c r="V89" s="37"/>
    </row>
    <row r="90" spans="2:22" ht="18" customHeight="1" thickBot="1">
      <c r="B90" s="76"/>
      <c r="C90" s="53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77"/>
    </row>
    <row r="91" spans="2:22" ht="18" customHeight="1" thickBot="1">
      <c r="B91" s="39" t="s">
        <v>6</v>
      </c>
      <c r="C91" s="40"/>
      <c r="D91" s="41"/>
      <c r="E91" s="40"/>
      <c r="F91" s="181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201" t="s">
        <v>83</v>
      </c>
    </row>
    <row r="92" spans="2:22" ht="18" customHeight="1">
      <c r="B92" s="78"/>
      <c r="C92" s="205"/>
      <c r="D92" s="205"/>
      <c r="E92" s="59"/>
      <c r="F92" s="59"/>
      <c r="G92" s="79"/>
      <c r="H92" s="80"/>
      <c r="I92" s="80"/>
      <c r="J92" s="79"/>
      <c r="K92" s="79"/>
      <c r="L92" s="59"/>
      <c r="M92" s="59"/>
      <c r="N92" s="79"/>
      <c r="O92" s="81"/>
      <c r="P92" s="207"/>
      <c r="Q92" s="207"/>
      <c r="R92" s="59"/>
      <c r="S92" s="59"/>
      <c r="T92" s="79"/>
      <c r="U92" s="81"/>
      <c r="V92" s="82"/>
    </row>
    <row r="93" spans="2:22" ht="18" customHeight="1">
      <c r="B93" s="78"/>
      <c r="C93" s="197"/>
      <c r="D93" s="197"/>
      <c r="E93" s="59"/>
      <c r="F93" s="59"/>
      <c r="G93" s="79"/>
      <c r="H93" s="80"/>
      <c r="I93" s="80"/>
      <c r="J93" s="79"/>
      <c r="K93" s="79"/>
      <c r="L93" s="59"/>
      <c r="M93" s="59"/>
      <c r="N93" s="79"/>
      <c r="O93" s="81"/>
      <c r="P93" s="197"/>
      <c r="Q93" s="197"/>
      <c r="R93" s="59"/>
      <c r="S93" s="59"/>
      <c r="T93" s="79"/>
      <c r="U93" s="81"/>
      <c r="V93" s="82"/>
    </row>
    <row r="94" spans="2:22" ht="18" customHeight="1">
      <c r="B94" s="78"/>
      <c r="C94" s="197"/>
      <c r="D94" s="197"/>
      <c r="E94" s="59"/>
      <c r="F94" s="59"/>
      <c r="G94" s="79"/>
      <c r="H94" s="80"/>
      <c r="I94" s="80"/>
      <c r="J94" s="79"/>
      <c r="K94" s="79"/>
      <c r="L94" s="59"/>
      <c r="M94" s="59"/>
      <c r="N94" s="79"/>
      <c r="O94" s="81"/>
      <c r="P94" s="197"/>
      <c r="Q94" s="197"/>
      <c r="R94" s="59"/>
      <c r="S94" s="59"/>
      <c r="T94" s="79"/>
      <c r="U94" s="81"/>
      <c r="V94" s="82"/>
    </row>
    <row r="95" spans="2:22" ht="18" customHeight="1">
      <c r="B95" s="78"/>
      <c r="C95" s="197"/>
      <c r="D95" s="197"/>
      <c r="E95" s="59"/>
      <c r="F95" s="59"/>
      <c r="G95" s="79"/>
      <c r="H95" s="80"/>
      <c r="I95" s="80"/>
      <c r="J95" s="79"/>
      <c r="K95" s="79"/>
      <c r="L95" s="59"/>
      <c r="M95" s="59"/>
      <c r="N95" s="79"/>
      <c r="O95" s="81"/>
      <c r="P95" s="197"/>
      <c r="Q95" s="197"/>
      <c r="R95" s="59"/>
      <c r="S95" s="59"/>
      <c r="T95" s="79"/>
      <c r="U95" s="81"/>
      <c r="V95" s="82"/>
    </row>
    <row r="96" spans="2:22" ht="18" customHeight="1">
      <c r="B96" s="78"/>
      <c r="C96" s="197"/>
      <c r="D96" s="197"/>
      <c r="E96" s="59"/>
      <c r="F96" s="59"/>
      <c r="G96" s="79"/>
      <c r="H96" s="80"/>
      <c r="I96" s="80"/>
      <c r="J96" s="79"/>
      <c r="K96" s="79"/>
      <c r="L96" s="59"/>
      <c r="M96" s="59"/>
      <c r="N96" s="79"/>
      <c r="O96" s="81"/>
      <c r="P96" s="197"/>
      <c r="Q96" s="197"/>
      <c r="R96" s="59"/>
      <c r="S96" s="59"/>
      <c r="T96" s="79"/>
      <c r="U96" s="81"/>
      <c r="V96" s="82"/>
    </row>
    <row r="97" spans="2:22" ht="18" customHeight="1">
      <c r="B97" s="78"/>
      <c r="C97" s="197"/>
      <c r="D97" s="197"/>
      <c r="E97" s="59"/>
      <c r="F97" s="59"/>
      <c r="G97" s="79"/>
      <c r="H97" s="80"/>
      <c r="I97" s="80"/>
      <c r="J97" s="79"/>
      <c r="K97" s="79"/>
      <c r="L97" s="59"/>
      <c r="M97" s="59"/>
      <c r="N97" s="79"/>
      <c r="O97" s="81"/>
      <c r="P97" s="197"/>
      <c r="Q97" s="197"/>
      <c r="R97" s="59"/>
      <c r="S97" s="59"/>
      <c r="T97" s="79"/>
      <c r="U97" s="81"/>
      <c r="V97" s="82"/>
    </row>
    <row r="98" spans="2:22" ht="18" customHeight="1">
      <c r="B98" s="78"/>
      <c r="C98" s="197"/>
      <c r="D98" s="197"/>
      <c r="E98" s="59"/>
      <c r="F98" s="59"/>
      <c r="G98" s="79"/>
      <c r="H98" s="80"/>
      <c r="I98" s="80"/>
      <c r="J98" s="79"/>
      <c r="K98" s="79"/>
      <c r="L98" s="59"/>
      <c r="M98" s="59"/>
      <c r="N98" s="79"/>
      <c r="O98" s="81"/>
      <c r="P98" s="197"/>
      <c r="Q98" s="197"/>
      <c r="R98" s="59"/>
      <c r="S98" s="59"/>
      <c r="T98" s="79"/>
      <c r="U98" s="81"/>
      <c r="V98" s="82"/>
    </row>
    <row r="99" spans="2:22" ht="18" customHeight="1">
      <c r="B99" s="78"/>
      <c r="C99" s="197"/>
      <c r="D99" s="197"/>
      <c r="E99" s="59"/>
      <c r="F99" s="59"/>
      <c r="G99" s="79"/>
      <c r="H99" s="80"/>
      <c r="I99" s="80"/>
      <c r="J99" s="79"/>
      <c r="K99" s="79"/>
      <c r="L99" s="59"/>
      <c r="M99" s="59"/>
      <c r="N99" s="79"/>
      <c r="O99" s="81"/>
      <c r="P99" s="197"/>
      <c r="Q99" s="197"/>
      <c r="R99" s="59"/>
      <c r="S99" s="59"/>
      <c r="T99" s="79"/>
      <c r="U99" s="81"/>
      <c r="V99" s="82"/>
    </row>
    <row r="100" spans="2:22" ht="18" customHeight="1">
      <c r="B100" s="78"/>
      <c r="C100" s="197"/>
      <c r="D100" s="197"/>
      <c r="E100" s="59"/>
      <c r="F100" s="59"/>
      <c r="G100" s="79"/>
      <c r="H100" s="80"/>
      <c r="I100" s="80"/>
      <c r="J100" s="79"/>
      <c r="K100" s="79"/>
      <c r="L100" s="59"/>
      <c r="M100" s="59"/>
      <c r="N100" s="79"/>
      <c r="O100" s="81"/>
      <c r="P100" s="197"/>
      <c r="Q100" s="197"/>
      <c r="R100" s="59"/>
      <c r="S100" s="59"/>
      <c r="T100" s="79"/>
      <c r="U100" s="81"/>
      <c r="V100" s="82"/>
    </row>
    <row r="101" spans="2:22" ht="18" customHeight="1">
      <c r="B101" s="78"/>
      <c r="C101" s="197"/>
      <c r="D101" s="197"/>
      <c r="E101" s="59"/>
      <c r="F101" s="59"/>
      <c r="G101" s="79"/>
      <c r="H101" s="80"/>
      <c r="I101" s="80"/>
      <c r="J101" s="79"/>
      <c r="K101" s="79"/>
      <c r="L101" s="59"/>
      <c r="M101" s="59"/>
      <c r="N101" s="79"/>
      <c r="O101" s="81"/>
      <c r="P101" s="197"/>
      <c r="Q101" s="197"/>
      <c r="R101" s="59"/>
      <c r="S101" s="59"/>
      <c r="T101" s="79"/>
      <c r="U101" s="81"/>
      <c r="V101" s="82"/>
    </row>
    <row r="102" spans="2:22" ht="18" customHeight="1">
      <c r="B102" s="78"/>
      <c r="C102" s="197"/>
      <c r="D102" s="197"/>
      <c r="E102" s="59"/>
      <c r="F102" s="59"/>
      <c r="G102" s="79"/>
      <c r="H102" s="80"/>
      <c r="I102" s="80"/>
      <c r="J102" s="79"/>
      <c r="K102" s="79"/>
      <c r="L102" s="59"/>
      <c r="M102" s="59"/>
      <c r="N102" s="79"/>
      <c r="O102" s="81"/>
      <c r="P102" s="197"/>
      <c r="Q102" s="197"/>
      <c r="R102" s="59"/>
      <c r="S102" s="59"/>
      <c r="T102" s="79"/>
      <c r="U102" s="81"/>
      <c r="V102" s="82"/>
    </row>
    <row r="103" spans="2:22" ht="18" customHeight="1">
      <c r="B103" s="78"/>
      <c r="C103" s="197"/>
      <c r="D103" s="197"/>
      <c r="E103" s="59"/>
      <c r="F103" s="59"/>
      <c r="G103" s="79"/>
      <c r="H103" s="80"/>
      <c r="I103" s="80"/>
      <c r="J103" s="79"/>
      <c r="K103" s="79"/>
      <c r="L103" s="59"/>
      <c r="M103" s="59"/>
      <c r="N103" s="79"/>
      <c r="O103" s="81"/>
      <c r="P103" s="197"/>
      <c r="Q103" s="197"/>
      <c r="R103" s="59"/>
      <c r="S103" s="59"/>
      <c r="T103" s="79"/>
      <c r="U103" s="81"/>
      <c r="V103" s="82"/>
    </row>
    <row r="104" spans="2:22" ht="18" customHeight="1">
      <c r="B104" s="78"/>
      <c r="C104" s="197"/>
      <c r="D104" s="197"/>
      <c r="E104" s="59"/>
      <c r="F104" s="59"/>
      <c r="G104" s="79"/>
      <c r="H104" s="80"/>
      <c r="I104" s="80"/>
      <c r="J104" s="79"/>
      <c r="K104" s="79"/>
      <c r="L104" s="59"/>
      <c r="M104" s="59"/>
      <c r="N104" s="79"/>
      <c r="O104" s="81"/>
      <c r="P104" s="197"/>
      <c r="Q104" s="197"/>
      <c r="R104" s="59"/>
      <c r="S104" s="59"/>
      <c r="T104" s="79"/>
      <c r="U104" s="81"/>
      <c r="V104" s="82"/>
    </row>
    <row r="105" spans="2:22" ht="18" customHeight="1" thickBot="1">
      <c r="B105" s="78"/>
      <c r="C105" s="83"/>
      <c r="D105" s="83"/>
      <c r="E105" s="59"/>
      <c r="F105" s="59"/>
      <c r="G105" s="79"/>
      <c r="H105" s="84"/>
      <c r="I105" s="84"/>
      <c r="J105" s="83"/>
      <c r="K105" s="83"/>
      <c r="L105" s="59"/>
      <c r="M105" s="59"/>
      <c r="N105" s="79"/>
      <c r="O105" s="81"/>
      <c r="P105" s="83"/>
      <c r="Q105" s="83"/>
      <c r="R105" s="59"/>
      <c r="S105" s="59"/>
      <c r="T105" s="79"/>
      <c r="U105" s="81"/>
      <c r="V105" s="82"/>
    </row>
    <row r="106" spans="2:22" ht="18" customHeight="1" thickBot="1">
      <c r="B106" s="39" t="s">
        <v>13</v>
      </c>
      <c r="C106" s="40"/>
      <c r="D106" s="40"/>
      <c r="E106" s="40"/>
      <c r="F106" s="18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2"/>
    </row>
    <row r="107" spans="2:22" ht="18" customHeight="1">
      <c r="B107" s="85"/>
      <c r="C107" s="8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7"/>
    </row>
    <row r="108" spans="2:22" ht="18" customHeight="1">
      <c r="B108" s="85"/>
      <c r="C108" s="8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7"/>
    </row>
    <row r="109" spans="2:22" ht="18" customHeight="1">
      <c r="B109" s="85"/>
      <c r="C109" s="8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7"/>
    </row>
    <row r="110" spans="2:22" ht="18" customHeight="1">
      <c r="B110" s="85"/>
      <c r="C110" s="8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7"/>
    </row>
    <row r="111" spans="2:22" ht="18" customHeight="1">
      <c r="B111" s="85"/>
      <c r="C111" s="8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7"/>
    </row>
    <row r="112" spans="2:22" ht="18" customHeight="1">
      <c r="B112" s="85"/>
      <c r="C112" s="8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7"/>
    </row>
    <row r="113" spans="2:22" ht="18" customHeight="1">
      <c r="B113" s="85"/>
      <c r="C113" s="8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7"/>
    </row>
    <row r="114" spans="2:22" ht="18" customHeight="1">
      <c r="B114" s="85"/>
      <c r="C114" s="8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7"/>
    </row>
    <row r="115" spans="2:22" ht="18" customHeight="1">
      <c r="B115" s="85"/>
      <c r="C115" s="8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7"/>
    </row>
    <row r="116" spans="2:22" ht="18" customHeight="1" thickBot="1">
      <c r="B116" s="85"/>
      <c r="C116" s="53"/>
      <c r="D116" s="53"/>
      <c r="E116" s="53"/>
      <c r="F116" s="87"/>
      <c r="G116" s="87"/>
      <c r="H116" s="87"/>
      <c r="I116" s="88"/>
      <c r="J116" s="88"/>
      <c r="K116" s="87"/>
      <c r="L116" s="53"/>
      <c r="M116" s="53"/>
      <c r="N116" s="87"/>
      <c r="O116" s="87"/>
      <c r="P116" s="87"/>
      <c r="Q116" s="87"/>
      <c r="R116" s="87"/>
      <c r="S116" s="87"/>
      <c r="T116" s="89"/>
      <c r="U116" s="87"/>
      <c r="V116" s="55"/>
    </row>
    <row r="117" spans="2:22" ht="18" customHeight="1" thickBot="1">
      <c r="B117" s="202" t="s">
        <v>7</v>
      </c>
      <c r="C117" s="203"/>
      <c r="D117" s="203"/>
      <c r="E117" s="203"/>
      <c r="F117" s="203"/>
      <c r="G117" s="204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7"/>
    </row>
    <row r="118" spans="2:22" ht="18" customHeight="1">
      <c r="B118" s="35"/>
      <c r="C118" s="71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7"/>
    </row>
    <row r="119" spans="2:22" ht="18" customHeight="1">
      <c r="B119" s="35"/>
      <c r="C119" s="71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7"/>
    </row>
    <row r="120" spans="2:22" ht="18" customHeight="1">
      <c r="B120" s="35"/>
      <c r="C120" s="71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7"/>
    </row>
    <row r="121" spans="2:22" ht="18" customHeight="1">
      <c r="B121" s="35"/>
      <c r="C121" s="71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7"/>
    </row>
    <row r="122" spans="2:22" ht="18" customHeight="1">
      <c r="B122" s="35"/>
      <c r="C122" s="71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7"/>
    </row>
    <row r="123" spans="2:22" ht="18" customHeight="1">
      <c r="B123" s="35"/>
      <c r="C123" s="71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7"/>
    </row>
    <row r="124" spans="2:22" ht="18" customHeight="1">
      <c r="B124" s="35"/>
      <c r="C124" s="71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7"/>
    </row>
    <row r="125" spans="2:22" ht="18" customHeight="1">
      <c r="B125" s="35"/>
      <c r="C125" s="71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7"/>
    </row>
    <row r="126" spans="2:22" ht="18" customHeight="1">
      <c r="B126" s="35"/>
      <c r="C126" s="71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7"/>
    </row>
    <row r="127" spans="2:22" ht="18" customHeight="1">
      <c r="B127" s="35"/>
      <c r="C127" s="71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7"/>
    </row>
    <row r="128" spans="2:22" ht="18" customHeight="1">
      <c r="B128" s="35"/>
      <c r="C128" s="71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7"/>
    </row>
    <row r="129" spans="2:22" ht="18" customHeight="1">
      <c r="B129" s="35"/>
      <c r="C129" s="71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7"/>
    </row>
    <row r="130" spans="2:22" ht="18" customHeight="1">
      <c r="B130" s="35"/>
      <c r="C130" s="71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7"/>
    </row>
    <row r="131" spans="2:22" ht="18" customHeight="1" thickBot="1">
      <c r="B131" s="76"/>
      <c r="C131" s="61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5"/>
    </row>
  </sheetData>
  <mergeCells count="16">
    <mergeCell ref="I24:J24"/>
    <mergeCell ref="I25:J25"/>
    <mergeCell ref="I26:J26"/>
    <mergeCell ref="H69:I69"/>
    <mergeCell ref="P2:S2"/>
    <mergeCell ref="E3:L3"/>
    <mergeCell ref="E4:N4"/>
    <mergeCell ref="P4:S4"/>
    <mergeCell ref="I19:J19"/>
    <mergeCell ref="C13:Q16"/>
    <mergeCell ref="B117:G117"/>
    <mergeCell ref="C92:D92"/>
    <mergeCell ref="D69:E69"/>
    <mergeCell ref="K69:L69"/>
    <mergeCell ref="Q69:R69"/>
    <mergeCell ref="P92:Q92"/>
  </mergeCells>
  <phoneticPr fontId="9"/>
  <printOptions gridLinesSet="0"/>
  <pageMargins left="0.59055118110236227" right="0.19685039370078741" top="0.27559055118110237" bottom="0.19685039370078741" header="0.19685039370078741" footer="0.19685039370078741"/>
  <pageSetup paperSize="8" scale="90" orientation="portrait" horizontalDpi="4294967292" r:id="rId1"/>
  <headerFooter alignWithMargins="0"/>
  <rowBreaks count="2" manualBreakCount="2">
    <brk id="41" max="22" man="1"/>
    <brk id="73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</sheetPr>
  <dimension ref="K1:N43"/>
  <sheetViews>
    <sheetView zoomScale="75" workbookViewId="0"/>
  </sheetViews>
  <sheetFormatPr defaultRowHeight="13"/>
  <sheetData>
    <row r="1" spans="11:14" ht="6.75" customHeight="1"/>
    <row r="2" spans="11:14" ht="17.25" customHeight="1"/>
    <row r="4" spans="11:14">
      <c r="K4" s="133"/>
      <c r="L4" s="134"/>
      <c r="M4" s="134"/>
      <c r="N4" s="134"/>
    </row>
    <row r="5" spans="11:14">
      <c r="K5" s="135" t="s">
        <v>31</v>
      </c>
      <c r="L5" s="134"/>
      <c r="M5" s="134"/>
      <c r="N5" s="134"/>
    </row>
    <row r="6" spans="11:14">
      <c r="K6" s="136" t="s">
        <v>32</v>
      </c>
      <c r="L6" s="137"/>
      <c r="M6" s="138"/>
      <c r="N6" s="139"/>
    </row>
    <row r="7" spans="11:14">
      <c r="K7" s="140"/>
      <c r="L7" s="134" t="s">
        <v>33</v>
      </c>
      <c r="M7" s="134"/>
      <c r="N7" s="134"/>
    </row>
    <row r="8" spans="11:14">
      <c r="K8" s="140" t="s">
        <v>34</v>
      </c>
      <c r="L8" s="137"/>
      <c r="M8" s="139"/>
      <c r="N8" s="134"/>
    </row>
    <row r="9" spans="11:14">
      <c r="K9" s="140"/>
      <c r="L9" s="134" t="s">
        <v>33</v>
      </c>
      <c r="M9" s="134"/>
      <c r="N9" s="134"/>
    </row>
    <row r="11" spans="11:14">
      <c r="K11" s="141" t="s">
        <v>35</v>
      </c>
      <c r="L11" s="142" t="s">
        <v>36</v>
      </c>
      <c r="M11" s="142" t="s">
        <v>37</v>
      </c>
      <c r="N11" s="143" t="s">
        <v>38</v>
      </c>
    </row>
    <row r="12" spans="11:14">
      <c r="K12" s="144"/>
      <c r="L12" s="145"/>
      <c r="M12" s="145"/>
      <c r="N12" s="146">
        <v>0</v>
      </c>
    </row>
    <row r="13" spans="11:14">
      <c r="K13" s="147" t="s">
        <v>39</v>
      </c>
      <c r="L13" s="148">
        <v>40</v>
      </c>
      <c r="M13" s="149">
        <f>L13/$L$24*100</f>
        <v>30.76923076923077</v>
      </c>
      <c r="N13" s="150">
        <f>+M13</f>
        <v>30.76923076923077</v>
      </c>
    </row>
    <row r="14" spans="11:14">
      <c r="K14" s="151" t="s">
        <v>40</v>
      </c>
      <c r="L14" s="152">
        <v>30</v>
      </c>
      <c r="M14" s="153">
        <f t="shared" ref="M14:M23" si="0">L14/$L$24*100</f>
        <v>23.076923076923077</v>
      </c>
      <c r="N14" s="154">
        <f>+N13+M14</f>
        <v>53.846153846153847</v>
      </c>
    </row>
    <row r="15" spans="11:14">
      <c r="K15" s="151" t="s">
        <v>41</v>
      </c>
      <c r="L15" s="152">
        <v>20</v>
      </c>
      <c r="M15" s="153">
        <f t="shared" si="0"/>
        <v>15.384615384615385</v>
      </c>
      <c r="N15" s="154">
        <f t="shared" ref="N15:N23" si="1">+N14+M15</f>
        <v>69.230769230769226</v>
      </c>
    </row>
    <row r="16" spans="11:14">
      <c r="K16" s="151" t="s">
        <v>42</v>
      </c>
      <c r="L16" s="152">
        <v>15</v>
      </c>
      <c r="M16" s="153">
        <f t="shared" si="0"/>
        <v>11.538461538461538</v>
      </c>
      <c r="N16" s="154">
        <f t="shared" si="1"/>
        <v>80.769230769230759</v>
      </c>
    </row>
    <row r="17" spans="11:14">
      <c r="K17" s="151" t="s">
        <v>43</v>
      </c>
      <c r="L17" s="152">
        <v>10</v>
      </c>
      <c r="M17" s="153">
        <f t="shared" si="0"/>
        <v>7.6923076923076925</v>
      </c>
      <c r="N17" s="154">
        <f t="shared" si="1"/>
        <v>88.461538461538453</v>
      </c>
    </row>
    <row r="18" spans="11:14">
      <c r="K18" s="151" t="s">
        <v>44</v>
      </c>
      <c r="L18" s="152">
        <v>5</v>
      </c>
      <c r="M18" s="153">
        <f t="shared" si="0"/>
        <v>3.8461538461538463</v>
      </c>
      <c r="N18" s="154">
        <f t="shared" si="1"/>
        <v>92.307692307692292</v>
      </c>
    </row>
    <row r="19" spans="11:14">
      <c r="K19" s="151" t="s">
        <v>45</v>
      </c>
      <c r="L19" s="152">
        <v>10</v>
      </c>
      <c r="M19" s="153">
        <f t="shared" si="0"/>
        <v>7.6923076923076925</v>
      </c>
      <c r="N19" s="154">
        <f t="shared" si="1"/>
        <v>99.999999999999986</v>
      </c>
    </row>
    <row r="20" spans="11:14">
      <c r="K20" s="155"/>
      <c r="L20" s="152"/>
      <c r="M20" s="153">
        <f t="shared" si="0"/>
        <v>0</v>
      </c>
      <c r="N20" s="154">
        <f t="shared" si="1"/>
        <v>99.999999999999986</v>
      </c>
    </row>
    <row r="21" spans="11:14">
      <c r="K21" s="155"/>
      <c r="L21" s="156"/>
      <c r="M21" s="153">
        <f t="shared" si="0"/>
        <v>0</v>
      </c>
      <c r="N21" s="154">
        <f t="shared" si="1"/>
        <v>99.999999999999986</v>
      </c>
    </row>
    <row r="22" spans="11:14">
      <c r="K22" s="155"/>
      <c r="L22" s="152"/>
      <c r="M22" s="153">
        <f t="shared" si="0"/>
        <v>0</v>
      </c>
      <c r="N22" s="154">
        <f t="shared" si="1"/>
        <v>99.999999999999986</v>
      </c>
    </row>
    <row r="23" spans="11:14">
      <c r="K23" s="155"/>
      <c r="L23" s="152"/>
      <c r="M23" s="153">
        <f t="shared" si="0"/>
        <v>0</v>
      </c>
      <c r="N23" s="154">
        <f t="shared" si="1"/>
        <v>99.999999999999986</v>
      </c>
    </row>
    <row r="24" spans="11:14">
      <c r="K24" s="157" t="s">
        <v>46</v>
      </c>
      <c r="L24" s="158">
        <f>SUM(L13:L23)</f>
        <v>130</v>
      </c>
      <c r="M24" s="158">
        <f>SUM(M13:M23)</f>
        <v>99.999999999999986</v>
      </c>
      <c r="N24" s="159"/>
    </row>
    <row r="26" spans="11:14">
      <c r="K26" s="160" t="s">
        <v>47</v>
      </c>
    </row>
    <row r="27" spans="11:14">
      <c r="K27" s="160" t="s">
        <v>48</v>
      </c>
    </row>
    <row r="28" spans="11:14">
      <c r="K28" s="160" t="s">
        <v>49</v>
      </c>
    </row>
    <row r="29" spans="11:14">
      <c r="K29" s="161" t="s">
        <v>50</v>
      </c>
    </row>
    <row r="42" ht="9.75" customHeight="1"/>
    <row r="43" ht="17.25" customHeight="1"/>
  </sheetData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1"/>
  </sheetPr>
  <dimension ref="K4:N25"/>
  <sheetViews>
    <sheetView zoomScale="75" workbookViewId="0"/>
  </sheetViews>
  <sheetFormatPr defaultRowHeight="13"/>
  <sheetData>
    <row r="4" spans="11:14">
      <c r="K4" s="135" t="s">
        <v>31</v>
      </c>
      <c r="L4" s="134"/>
      <c r="M4" s="134"/>
      <c r="N4" s="134"/>
    </row>
    <row r="5" spans="11:14">
      <c r="K5" s="136" t="s">
        <v>32</v>
      </c>
      <c r="L5" s="137"/>
      <c r="M5" s="138"/>
      <c r="N5" s="139"/>
    </row>
    <row r="6" spans="11:14">
      <c r="K6" s="140"/>
      <c r="L6" s="134" t="s">
        <v>33</v>
      </c>
      <c r="M6" s="134"/>
      <c r="N6" s="134"/>
    </row>
    <row r="7" spans="11:14">
      <c r="K7" s="140" t="s">
        <v>34</v>
      </c>
      <c r="L7" s="137"/>
      <c r="M7" s="139"/>
      <c r="N7" s="134"/>
    </row>
    <row r="8" spans="11:14">
      <c r="K8" s="140"/>
      <c r="L8" s="134" t="s">
        <v>33</v>
      </c>
      <c r="M8" s="134"/>
      <c r="N8" s="134"/>
    </row>
    <row r="11" spans="11:14">
      <c r="K11" s="141" t="s">
        <v>35</v>
      </c>
      <c r="L11" s="162" t="s">
        <v>51</v>
      </c>
      <c r="M11" s="163"/>
      <c r="N11" s="164"/>
    </row>
    <row r="12" spans="11:14">
      <c r="K12" s="147" t="s">
        <v>52</v>
      </c>
      <c r="L12" s="165">
        <v>40</v>
      </c>
      <c r="M12" s="166"/>
      <c r="N12" s="167"/>
    </row>
    <row r="13" spans="11:14">
      <c r="K13" s="151" t="s">
        <v>53</v>
      </c>
      <c r="L13" s="168">
        <v>30</v>
      </c>
      <c r="M13" s="166"/>
      <c r="N13" s="167"/>
    </row>
    <row r="14" spans="11:14">
      <c r="K14" s="151" t="s">
        <v>54</v>
      </c>
      <c r="L14" s="168">
        <v>20</v>
      </c>
      <c r="M14" s="166"/>
      <c r="N14" s="167"/>
    </row>
    <row r="15" spans="11:14">
      <c r="K15" s="151" t="s">
        <v>55</v>
      </c>
      <c r="L15" s="168">
        <v>15</v>
      </c>
      <c r="M15" s="166"/>
      <c r="N15" s="167"/>
    </row>
    <row r="16" spans="11:14">
      <c r="K16" s="151" t="s">
        <v>56</v>
      </c>
      <c r="L16" s="168">
        <v>10</v>
      </c>
      <c r="M16" s="166"/>
      <c r="N16" s="167"/>
    </row>
    <row r="17" spans="11:14">
      <c r="K17" s="151" t="s">
        <v>57</v>
      </c>
      <c r="L17" s="168">
        <v>5</v>
      </c>
      <c r="M17" s="166"/>
      <c r="N17" s="167"/>
    </row>
    <row r="18" spans="11:14">
      <c r="K18" s="151" t="s">
        <v>58</v>
      </c>
      <c r="L18" s="168">
        <v>10</v>
      </c>
      <c r="M18" s="166"/>
      <c r="N18" s="167"/>
    </row>
    <row r="19" spans="11:14">
      <c r="K19" s="155"/>
      <c r="L19" s="168"/>
      <c r="M19" s="166"/>
      <c r="N19" s="167"/>
    </row>
    <row r="20" spans="11:14">
      <c r="K20" s="155"/>
      <c r="L20" s="169"/>
      <c r="M20" s="166"/>
      <c r="N20" s="167"/>
    </row>
    <row r="21" spans="11:14">
      <c r="K21" s="155"/>
      <c r="L21" s="168"/>
      <c r="M21" s="166"/>
      <c r="N21" s="167"/>
    </row>
    <row r="22" spans="11:14">
      <c r="K22" s="155"/>
      <c r="L22" s="168"/>
      <c r="M22" s="166"/>
      <c r="N22" s="167"/>
    </row>
    <row r="23" spans="11:14">
      <c r="K23" s="157" t="s">
        <v>46</v>
      </c>
      <c r="L23" s="170">
        <f>SUM(L12:L22)</f>
        <v>130</v>
      </c>
      <c r="M23" s="171"/>
      <c r="N23" s="172"/>
    </row>
    <row r="25" spans="11:14">
      <c r="K25" s="160" t="s">
        <v>47</v>
      </c>
    </row>
  </sheetData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1"/>
  </sheetPr>
  <dimension ref="K3:N24"/>
  <sheetViews>
    <sheetView zoomScale="75" workbookViewId="0">
      <selection activeCell="H56" sqref="H56"/>
    </sheetView>
  </sheetViews>
  <sheetFormatPr defaultRowHeight="13"/>
  <sheetData>
    <row r="3" spans="11:14">
      <c r="K3" s="135" t="s">
        <v>31</v>
      </c>
      <c r="L3" s="134"/>
      <c r="M3" s="134"/>
      <c r="N3" s="134"/>
    </row>
    <row r="4" spans="11:14">
      <c r="K4" s="136" t="s">
        <v>32</v>
      </c>
      <c r="L4" s="137"/>
      <c r="M4" s="138"/>
      <c r="N4" s="139"/>
    </row>
    <row r="5" spans="11:14">
      <c r="K5" s="140"/>
      <c r="L5" s="134" t="s">
        <v>33</v>
      </c>
      <c r="M5" s="134"/>
      <c r="N5" s="134"/>
    </row>
    <row r="6" spans="11:14">
      <c r="K6" s="140" t="s">
        <v>34</v>
      </c>
      <c r="L6" s="137"/>
      <c r="M6" s="139"/>
      <c r="N6" s="134"/>
    </row>
    <row r="7" spans="11:14">
      <c r="K7" s="140"/>
      <c r="L7" s="134" t="s">
        <v>33</v>
      </c>
      <c r="M7" s="134"/>
      <c r="N7" s="134"/>
    </row>
    <row r="10" spans="11:14">
      <c r="K10" s="141" t="s">
        <v>59</v>
      </c>
      <c r="L10" s="162" t="s">
        <v>60</v>
      </c>
      <c r="M10" s="163"/>
      <c r="N10" s="164"/>
    </row>
    <row r="11" spans="11:14">
      <c r="K11" s="147" t="s">
        <v>52</v>
      </c>
      <c r="L11" s="165">
        <v>5</v>
      </c>
      <c r="M11" s="171"/>
      <c r="N11" s="167"/>
    </row>
    <row r="12" spans="11:14">
      <c r="K12" s="151" t="s">
        <v>61</v>
      </c>
      <c r="L12" s="168">
        <v>4</v>
      </c>
      <c r="M12" s="171"/>
      <c r="N12" s="167"/>
    </row>
    <row r="13" spans="11:14">
      <c r="K13" s="151" t="s">
        <v>41</v>
      </c>
      <c r="L13" s="168">
        <v>3</v>
      </c>
      <c r="M13" s="171"/>
      <c r="N13" s="167"/>
    </row>
    <row r="14" spans="11:14">
      <c r="K14" s="151" t="s">
        <v>42</v>
      </c>
      <c r="L14" s="168">
        <v>2</v>
      </c>
      <c r="M14" s="171"/>
      <c r="N14" s="167"/>
    </row>
    <row r="15" spans="11:14">
      <c r="K15" s="151" t="s">
        <v>43</v>
      </c>
      <c r="L15" s="168">
        <v>4</v>
      </c>
      <c r="M15" s="171"/>
      <c r="N15" s="167"/>
    </row>
    <row r="16" spans="11:14">
      <c r="K16" s="151" t="s">
        <v>44</v>
      </c>
      <c r="L16" s="168">
        <v>5</v>
      </c>
      <c r="M16" s="171"/>
      <c r="N16" s="167"/>
    </row>
    <row r="17" spans="11:14">
      <c r="K17" s="151" t="s">
        <v>45</v>
      </c>
      <c r="L17" s="168">
        <v>2</v>
      </c>
      <c r="M17" s="171"/>
      <c r="N17" s="167"/>
    </row>
    <row r="18" spans="11:14">
      <c r="K18" s="151" t="s">
        <v>62</v>
      </c>
      <c r="L18" s="168">
        <v>4</v>
      </c>
      <c r="M18" s="171"/>
      <c r="N18" s="167"/>
    </row>
    <row r="19" spans="11:14">
      <c r="K19" s="155"/>
      <c r="L19" s="169"/>
      <c r="M19" s="173"/>
      <c r="N19" s="167"/>
    </row>
    <row r="20" spans="11:14">
      <c r="K20" s="155"/>
      <c r="L20" s="168"/>
      <c r="M20" s="171"/>
      <c r="N20" s="167"/>
    </row>
    <row r="21" spans="11:14">
      <c r="K21" s="155"/>
      <c r="L21" s="168"/>
      <c r="M21" s="171"/>
      <c r="N21" s="167"/>
    </row>
    <row r="22" spans="11:14">
      <c r="K22" s="157" t="s">
        <v>46</v>
      </c>
      <c r="L22" s="170">
        <f>SUM(L11:L21)</f>
        <v>29</v>
      </c>
      <c r="M22" s="171"/>
      <c r="N22" s="172"/>
    </row>
    <row r="24" spans="11:14">
      <c r="K24" s="160" t="s">
        <v>47</v>
      </c>
    </row>
  </sheetData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B1:D3"/>
  <sheetViews>
    <sheetView workbookViewId="0">
      <selection activeCell="M27" sqref="M27"/>
    </sheetView>
  </sheetViews>
  <sheetFormatPr defaultRowHeight="13"/>
  <sheetData>
    <row r="1" spans="2:4" ht="13.5" thickBot="1"/>
    <row r="2" spans="2:4" ht="20" thickTop="1" thickBot="1">
      <c r="B2" s="224" t="s">
        <v>14</v>
      </c>
      <c r="C2" s="225"/>
      <c r="D2" s="226"/>
    </row>
    <row r="3" spans="2:4" ht="13.5" thickTop="1"/>
  </sheetData>
  <mergeCells count="1">
    <mergeCell ref="B2:D2"/>
  </mergeCells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B1:P24"/>
  <sheetViews>
    <sheetView view="pageBreakPreview" zoomScale="115" zoomScaleNormal="100" zoomScaleSheetLayoutView="115" workbookViewId="0">
      <selection activeCell="D22" sqref="D22"/>
    </sheetView>
  </sheetViews>
  <sheetFormatPr defaultRowHeight="13"/>
  <cols>
    <col min="1" max="1" width="3.36328125" customWidth="1"/>
    <col min="4" max="4" width="11.453125" customWidth="1"/>
    <col min="17" max="17" width="4.90625" customWidth="1"/>
    <col min="257" max="257" width="3.36328125" customWidth="1"/>
    <col min="273" max="273" width="4.90625" customWidth="1"/>
    <col min="513" max="513" width="3.36328125" customWidth="1"/>
    <col min="529" max="529" width="4.90625" customWidth="1"/>
    <col min="769" max="769" width="3.36328125" customWidth="1"/>
    <col min="785" max="785" width="4.90625" customWidth="1"/>
    <col min="1025" max="1025" width="3.36328125" customWidth="1"/>
    <col min="1041" max="1041" width="4.90625" customWidth="1"/>
    <col min="1281" max="1281" width="3.36328125" customWidth="1"/>
    <col min="1297" max="1297" width="4.90625" customWidth="1"/>
    <col min="1537" max="1537" width="3.36328125" customWidth="1"/>
    <col min="1553" max="1553" width="4.90625" customWidth="1"/>
    <col min="1793" max="1793" width="3.36328125" customWidth="1"/>
    <col min="1809" max="1809" width="4.90625" customWidth="1"/>
    <col min="2049" max="2049" width="3.36328125" customWidth="1"/>
    <col min="2065" max="2065" width="4.90625" customWidth="1"/>
    <col min="2305" max="2305" width="3.36328125" customWidth="1"/>
    <col min="2321" max="2321" width="4.90625" customWidth="1"/>
    <col min="2561" max="2561" width="3.36328125" customWidth="1"/>
    <col min="2577" max="2577" width="4.90625" customWidth="1"/>
    <col min="2817" max="2817" width="3.36328125" customWidth="1"/>
    <col min="2833" max="2833" width="4.90625" customWidth="1"/>
    <col min="3073" max="3073" width="3.36328125" customWidth="1"/>
    <col min="3089" max="3089" width="4.90625" customWidth="1"/>
    <col min="3329" max="3329" width="3.36328125" customWidth="1"/>
    <col min="3345" max="3345" width="4.90625" customWidth="1"/>
    <col min="3585" max="3585" width="3.36328125" customWidth="1"/>
    <col min="3601" max="3601" width="4.90625" customWidth="1"/>
    <col min="3841" max="3841" width="3.36328125" customWidth="1"/>
    <col min="3857" max="3857" width="4.90625" customWidth="1"/>
    <col min="4097" max="4097" width="3.36328125" customWidth="1"/>
    <col min="4113" max="4113" width="4.90625" customWidth="1"/>
    <col min="4353" max="4353" width="3.36328125" customWidth="1"/>
    <col min="4369" max="4369" width="4.90625" customWidth="1"/>
    <col min="4609" max="4609" width="3.36328125" customWidth="1"/>
    <col min="4625" max="4625" width="4.90625" customWidth="1"/>
    <col min="4865" max="4865" width="3.36328125" customWidth="1"/>
    <col min="4881" max="4881" width="4.90625" customWidth="1"/>
    <col min="5121" max="5121" width="3.36328125" customWidth="1"/>
    <col min="5137" max="5137" width="4.90625" customWidth="1"/>
    <col min="5377" max="5377" width="3.36328125" customWidth="1"/>
    <col min="5393" max="5393" width="4.90625" customWidth="1"/>
    <col min="5633" max="5633" width="3.36328125" customWidth="1"/>
    <col min="5649" max="5649" width="4.90625" customWidth="1"/>
    <col min="5889" max="5889" width="3.36328125" customWidth="1"/>
    <col min="5905" max="5905" width="4.90625" customWidth="1"/>
    <col min="6145" max="6145" width="3.36328125" customWidth="1"/>
    <col min="6161" max="6161" width="4.90625" customWidth="1"/>
    <col min="6401" max="6401" width="3.36328125" customWidth="1"/>
    <col min="6417" max="6417" width="4.90625" customWidth="1"/>
    <col min="6657" max="6657" width="3.36328125" customWidth="1"/>
    <col min="6673" max="6673" width="4.90625" customWidth="1"/>
    <col min="6913" max="6913" width="3.36328125" customWidth="1"/>
    <col min="6929" max="6929" width="4.90625" customWidth="1"/>
    <col min="7169" max="7169" width="3.36328125" customWidth="1"/>
    <col min="7185" max="7185" width="4.90625" customWidth="1"/>
    <col min="7425" max="7425" width="3.36328125" customWidth="1"/>
    <col min="7441" max="7441" width="4.90625" customWidth="1"/>
    <col min="7681" max="7681" width="3.36328125" customWidth="1"/>
    <col min="7697" max="7697" width="4.90625" customWidth="1"/>
    <col min="7937" max="7937" width="3.36328125" customWidth="1"/>
    <col min="7953" max="7953" width="4.90625" customWidth="1"/>
    <col min="8193" max="8193" width="3.36328125" customWidth="1"/>
    <col min="8209" max="8209" width="4.90625" customWidth="1"/>
    <col min="8449" max="8449" width="3.36328125" customWidth="1"/>
    <col min="8465" max="8465" width="4.90625" customWidth="1"/>
    <col min="8705" max="8705" width="3.36328125" customWidth="1"/>
    <col min="8721" max="8721" width="4.90625" customWidth="1"/>
    <col min="8961" max="8961" width="3.36328125" customWidth="1"/>
    <col min="8977" max="8977" width="4.90625" customWidth="1"/>
    <col min="9217" max="9217" width="3.36328125" customWidth="1"/>
    <col min="9233" max="9233" width="4.90625" customWidth="1"/>
    <col min="9473" max="9473" width="3.36328125" customWidth="1"/>
    <col min="9489" max="9489" width="4.90625" customWidth="1"/>
    <col min="9729" max="9729" width="3.36328125" customWidth="1"/>
    <col min="9745" max="9745" width="4.90625" customWidth="1"/>
    <col min="9985" max="9985" width="3.36328125" customWidth="1"/>
    <col min="10001" max="10001" width="4.90625" customWidth="1"/>
    <col min="10241" max="10241" width="3.36328125" customWidth="1"/>
    <col min="10257" max="10257" width="4.90625" customWidth="1"/>
    <col min="10497" max="10497" width="3.36328125" customWidth="1"/>
    <col min="10513" max="10513" width="4.90625" customWidth="1"/>
    <col min="10753" max="10753" width="3.36328125" customWidth="1"/>
    <col min="10769" max="10769" width="4.90625" customWidth="1"/>
    <col min="11009" max="11009" width="3.36328125" customWidth="1"/>
    <col min="11025" max="11025" width="4.90625" customWidth="1"/>
    <col min="11265" max="11265" width="3.36328125" customWidth="1"/>
    <col min="11281" max="11281" width="4.90625" customWidth="1"/>
    <col min="11521" max="11521" width="3.36328125" customWidth="1"/>
    <col min="11537" max="11537" width="4.90625" customWidth="1"/>
    <col min="11777" max="11777" width="3.36328125" customWidth="1"/>
    <col min="11793" max="11793" width="4.90625" customWidth="1"/>
    <col min="12033" max="12033" width="3.36328125" customWidth="1"/>
    <col min="12049" max="12049" width="4.90625" customWidth="1"/>
    <col min="12289" max="12289" width="3.36328125" customWidth="1"/>
    <col min="12305" max="12305" width="4.90625" customWidth="1"/>
    <col min="12545" max="12545" width="3.36328125" customWidth="1"/>
    <col min="12561" max="12561" width="4.90625" customWidth="1"/>
    <col min="12801" max="12801" width="3.36328125" customWidth="1"/>
    <col min="12817" max="12817" width="4.90625" customWidth="1"/>
    <col min="13057" max="13057" width="3.36328125" customWidth="1"/>
    <col min="13073" max="13073" width="4.90625" customWidth="1"/>
    <col min="13313" max="13313" width="3.36328125" customWidth="1"/>
    <col min="13329" max="13329" width="4.90625" customWidth="1"/>
    <col min="13569" max="13569" width="3.36328125" customWidth="1"/>
    <col min="13585" max="13585" width="4.90625" customWidth="1"/>
    <col min="13825" max="13825" width="3.36328125" customWidth="1"/>
    <col min="13841" max="13841" width="4.90625" customWidth="1"/>
    <col min="14081" max="14081" width="3.36328125" customWidth="1"/>
    <col min="14097" max="14097" width="4.90625" customWidth="1"/>
    <col min="14337" max="14337" width="3.36328125" customWidth="1"/>
    <col min="14353" max="14353" width="4.90625" customWidth="1"/>
    <col min="14593" max="14593" width="3.36328125" customWidth="1"/>
    <col min="14609" max="14609" width="4.90625" customWidth="1"/>
    <col min="14849" max="14849" width="3.36328125" customWidth="1"/>
    <col min="14865" max="14865" width="4.90625" customWidth="1"/>
    <col min="15105" max="15105" width="3.36328125" customWidth="1"/>
    <col min="15121" max="15121" width="4.90625" customWidth="1"/>
    <col min="15361" max="15361" width="3.36328125" customWidth="1"/>
    <col min="15377" max="15377" width="4.90625" customWidth="1"/>
    <col min="15617" max="15617" width="3.36328125" customWidth="1"/>
    <col min="15633" max="15633" width="4.90625" customWidth="1"/>
    <col min="15873" max="15873" width="3.36328125" customWidth="1"/>
    <col min="15889" max="15889" width="4.90625" customWidth="1"/>
    <col min="16129" max="16129" width="3.36328125" customWidth="1"/>
    <col min="16145" max="16145" width="4.90625" customWidth="1"/>
  </cols>
  <sheetData>
    <row r="1" spans="2:16" ht="13.5" thickBot="1"/>
    <row r="2" spans="2:16" ht="20" thickTop="1" thickBot="1">
      <c r="B2" s="224" t="s">
        <v>15</v>
      </c>
      <c r="C2" s="225"/>
      <c r="D2" s="226"/>
    </row>
    <row r="3" spans="2:16" ht="13.5" thickTop="1"/>
    <row r="12" spans="2:16">
      <c r="E12" t="s">
        <v>16</v>
      </c>
    </row>
    <row r="13" spans="2:16">
      <c r="B13" s="111" t="s">
        <v>17</v>
      </c>
      <c r="C13" s="112"/>
      <c r="D13" s="113" t="s">
        <v>18</v>
      </c>
      <c r="E13" s="114" t="s">
        <v>64</v>
      </c>
      <c r="F13" s="115" t="s">
        <v>68</v>
      </c>
      <c r="G13" s="116" t="s">
        <v>66</v>
      </c>
      <c r="H13" s="115" t="s">
        <v>71</v>
      </c>
      <c r="I13" s="116" t="s">
        <v>69</v>
      </c>
      <c r="J13" s="116" t="s">
        <v>72</v>
      </c>
      <c r="K13" s="116" t="s">
        <v>73</v>
      </c>
      <c r="L13" s="116" t="s">
        <v>70</v>
      </c>
      <c r="M13" s="116" t="s">
        <v>74</v>
      </c>
      <c r="N13" s="116" t="s">
        <v>75</v>
      </c>
      <c r="O13" s="116" t="s">
        <v>76</v>
      </c>
      <c r="P13" s="116" t="s">
        <v>77</v>
      </c>
    </row>
    <row r="14" spans="2:16">
      <c r="B14" s="117" t="s">
        <v>19</v>
      </c>
      <c r="C14" s="112"/>
      <c r="D14" s="177" t="s">
        <v>65</v>
      </c>
      <c r="E14" s="119"/>
      <c r="F14" s="119"/>
      <c r="G14" s="120"/>
      <c r="H14" s="119"/>
      <c r="I14" s="119"/>
      <c r="J14" s="119"/>
      <c r="K14" s="119"/>
      <c r="L14" s="119"/>
      <c r="M14" s="119"/>
      <c r="N14" s="119"/>
      <c r="O14" s="119"/>
      <c r="P14" s="119"/>
    </row>
    <row r="15" spans="2:16">
      <c r="B15" s="121" t="s">
        <v>20</v>
      </c>
      <c r="C15" s="117"/>
      <c r="D15" s="177" t="s">
        <v>65</v>
      </c>
      <c r="E15" s="122"/>
      <c r="F15" s="122"/>
      <c r="G15" s="120"/>
      <c r="H15" s="119"/>
      <c r="I15" s="119"/>
      <c r="J15" s="123"/>
      <c r="K15" s="123"/>
      <c r="L15" s="123"/>
      <c r="M15" s="123"/>
      <c r="N15" s="123"/>
      <c r="O15" s="123"/>
      <c r="P15" s="123"/>
    </row>
    <row r="16" spans="2:16">
      <c r="B16" s="117" t="s">
        <v>21</v>
      </c>
      <c r="C16" s="124"/>
      <c r="D16" s="177" t="s">
        <v>65</v>
      </c>
      <c r="E16" s="122"/>
      <c r="F16" s="122"/>
      <c r="G16" s="120"/>
      <c r="H16" s="119"/>
      <c r="I16" s="119"/>
      <c r="J16" s="123"/>
      <c r="K16" s="123"/>
      <c r="L16" s="123"/>
      <c r="M16" s="123"/>
      <c r="N16" s="123"/>
      <c r="O16" s="123"/>
      <c r="P16" s="123"/>
    </row>
    <row r="17" spans="2:16">
      <c r="B17" s="117" t="s">
        <v>22</v>
      </c>
      <c r="C17" s="124"/>
      <c r="D17" s="177" t="s">
        <v>65</v>
      </c>
      <c r="E17" s="122"/>
      <c r="F17" s="122"/>
      <c r="G17" s="120"/>
      <c r="H17" s="119"/>
      <c r="I17" s="119"/>
      <c r="J17" s="123"/>
      <c r="K17" s="123"/>
      <c r="L17" s="123"/>
      <c r="M17" s="123"/>
      <c r="N17" s="123"/>
      <c r="O17" s="123"/>
      <c r="P17" s="123"/>
    </row>
    <row r="18" spans="2:16">
      <c r="B18" s="117" t="s">
        <v>23</v>
      </c>
      <c r="C18" s="112"/>
      <c r="D18" s="177" t="s">
        <v>65</v>
      </c>
      <c r="E18" s="122"/>
      <c r="F18" s="122"/>
      <c r="G18" s="120"/>
      <c r="H18" s="119"/>
      <c r="I18" s="119"/>
      <c r="J18" s="123"/>
      <c r="K18" s="125"/>
      <c r="L18" s="123"/>
      <c r="M18" s="123"/>
      <c r="N18" s="123"/>
      <c r="O18" s="123"/>
      <c r="P18" s="123"/>
    </row>
    <row r="19" spans="2:16">
      <c r="B19" s="117" t="s">
        <v>67</v>
      </c>
      <c r="C19" s="112"/>
      <c r="D19" s="177" t="s">
        <v>65</v>
      </c>
      <c r="E19" s="126"/>
      <c r="F19" s="126"/>
      <c r="G19" s="120"/>
      <c r="H19" s="119"/>
      <c r="I19" s="119"/>
      <c r="J19" s="123"/>
      <c r="K19" s="123"/>
      <c r="L19" s="123"/>
      <c r="M19" s="123"/>
      <c r="N19" s="123"/>
      <c r="O19" s="123"/>
      <c r="P19" s="123"/>
    </row>
    <row r="20" spans="2:16">
      <c r="B20" s="117" t="s">
        <v>24</v>
      </c>
      <c r="C20" s="112"/>
      <c r="D20" s="177" t="s">
        <v>65</v>
      </c>
      <c r="E20" s="127"/>
      <c r="F20" s="127"/>
      <c r="G20" s="120"/>
      <c r="H20" s="119"/>
      <c r="I20" s="119"/>
      <c r="J20" s="123"/>
      <c r="K20" s="123"/>
      <c r="L20" s="123"/>
      <c r="M20" s="123"/>
      <c r="N20" s="123"/>
      <c r="O20" s="123"/>
      <c r="P20" s="123"/>
    </row>
    <row r="21" spans="2:16">
      <c r="B21" s="117" t="s">
        <v>25</v>
      </c>
      <c r="C21" s="112"/>
      <c r="D21" s="177" t="s">
        <v>65</v>
      </c>
      <c r="E21" s="122"/>
      <c r="F21" s="122"/>
      <c r="G21" s="120"/>
      <c r="H21" s="119"/>
      <c r="I21" s="119"/>
      <c r="J21" s="123"/>
      <c r="K21" s="123"/>
      <c r="L21" s="123"/>
      <c r="M21" s="123"/>
      <c r="N21" s="123"/>
      <c r="O21" s="123"/>
      <c r="P21" s="123"/>
    </row>
    <row r="22" spans="2:16">
      <c r="B22" s="117" t="s">
        <v>26</v>
      </c>
      <c r="C22" s="112"/>
      <c r="D22" s="177"/>
      <c r="E22" s="122"/>
      <c r="F22" s="122"/>
      <c r="G22" s="120"/>
      <c r="H22" s="119"/>
      <c r="I22" s="119"/>
      <c r="J22" s="123"/>
      <c r="K22" s="123"/>
      <c r="L22" s="123"/>
      <c r="M22" s="123"/>
      <c r="N22" s="123"/>
      <c r="O22" s="123"/>
      <c r="P22" s="123"/>
    </row>
    <row r="23" spans="2:16">
      <c r="B23" s="117"/>
      <c r="C23" s="112"/>
      <c r="D23" s="118"/>
      <c r="E23" s="122"/>
      <c r="F23" s="122"/>
      <c r="G23" s="120"/>
      <c r="H23" s="119"/>
      <c r="I23" s="119"/>
      <c r="J23" s="123"/>
      <c r="K23" s="123"/>
      <c r="L23" s="123"/>
      <c r="M23" s="123"/>
      <c r="N23" s="123"/>
      <c r="O23" s="123"/>
      <c r="P23" s="123"/>
    </row>
    <row r="24" spans="2:16">
      <c r="B24" s="128"/>
      <c r="C24" s="129"/>
      <c r="D24" s="130"/>
      <c r="E24" s="126"/>
      <c r="F24" s="119"/>
      <c r="G24" s="131"/>
      <c r="H24" s="132"/>
      <c r="I24" s="120"/>
      <c r="J24" s="126"/>
      <c r="K24" s="126"/>
      <c r="L24" s="126"/>
      <c r="M24" s="126"/>
      <c r="N24" s="119"/>
      <c r="O24" s="119"/>
      <c r="P24" s="127"/>
    </row>
  </sheetData>
  <mergeCells count="1">
    <mergeCell ref="B2:D2"/>
  </mergeCells>
  <phoneticPr fontId="9"/>
  <pageMargins left="0.19685039370078741" right="0.19685039370078741" top="0.98425196850393704" bottom="0.98425196850393704" header="0" footer="0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B1:Q28"/>
  <sheetViews>
    <sheetView topLeftCell="A4" workbookViewId="0">
      <selection activeCell="E26" sqref="E26"/>
    </sheetView>
  </sheetViews>
  <sheetFormatPr defaultRowHeight="13"/>
  <sheetData>
    <row r="1" spans="2:4" ht="13.5" thickBot="1"/>
    <row r="2" spans="2:4" ht="20" thickTop="1" thickBot="1">
      <c r="B2" s="224" t="s">
        <v>27</v>
      </c>
      <c r="C2" s="225"/>
      <c r="D2" s="226"/>
    </row>
    <row r="3" spans="2:4" ht="13.5" thickTop="1"/>
    <row r="17" spans="3:17">
      <c r="C17" s="111" t="s">
        <v>17</v>
      </c>
      <c r="D17" s="112"/>
      <c r="E17" s="113" t="s">
        <v>18</v>
      </c>
      <c r="F17" s="114" t="s">
        <v>64</v>
      </c>
      <c r="G17" s="115" t="s">
        <v>68</v>
      </c>
      <c r="H17" s="116" t="s">
        <v>66</v>
      </c>
      <c r="I17" s="115" t="s">
        <v>71</v>
      </c>
      <c r="J17" s="116" t="s">
        <v>69</v>
      </c>
      <c r="K17" s="116" t="s">
        <v>72</v>
      </c>
      <c r="L17" s="116" t="s">
        <v>73</v>
      </c>
      <c r="M17" s="116" t="s">
        <v>70</v>
      </c>
      <c r="N17" s="116" t="s">
        <v>74</v>
      </c>
      <c r="O17" s="116" t="s">
        <v>75</v>
      </c>
      <c r="P17" s="116" t="s">
        <v>76</v>
      </c>
      <c r="Q17" s="116" t="s">
        <v>77</v>
      </c>
    </row>
    <row r="18" spans="3:17">
      <c r="C18" s="117" t="s">
        <v>19</v>
      </c>
      <c r="D18" s="112"/>
      <c r="E18" s="177" t="s">
        <v>65</v>
      </c>
      <c r="F18" s="119"/>
      <c r="G18" s="119"/>
      <c r="H18" s="120"/>
      <c r="I18" s="119"/>
      <c r="J18" s="119"/>
      <c r="K18" s="119"/>
      <c r="L18" s="119"/>
      <c r="M18" s="119"/>
      <c r="N18" s="119"/>
      <c r="O18" s="119"/>
      <c r="P18" s="119"/>
      <c r="Q18" s="119"/>
    </row>
    <row r="19" spans="3:17">
      <c r="C19" s="121" t="s">
        <v>20</v>
      </c>
      <c r="D19" s="117"/>
      <c r="E19" s="177" t="s">
        <v>65</v>
      </c>
      <c r="F19" s="122"/>
      <c r="G19" s="122"/>
      <c r="H19" s="120"/>
      <c r="I19" s="119"/>
      <c r="J19" s="119"/>
      <c r="K19" s="123"/>
      <c r="L19" s="123"/>
      <c r="M19" s="123"/>
      <c r="N19" s="123"/>
      <c r="O19" s="123"/>
      <c r="P19" s="123"/>
      <c r="Q19" s="123"/>
    </row>
    <row r="20" spans="3:17">
      <c r="C20" s="117" t="s">
        <v>21</v>
      </c>
      <c r="D20" s="124"/>
      <c r="E20" s="177" t="s">
        <v>65</v>
      </c>
      <c r="F20" s="122"/>
      <c r="G20" s="122"/>
      <c r="H20" s="120"/>
      <c r="I20" s="119"/>
      <c r="J20" s="119"/>
      <c r="K20" s="123"/>
      <c r="L20" s="123"/>
      <c r="M20" s="123"/>
      <c r="N20" s="123"/>
      <c r="O20" s="123"/>
      <c r="P20" s="123"/>
      <c r="Q20" s="123"/>
    </row>
    <row r="21" spans="3:17">
      <c r="C21" s="117" t="s">
        <v>22</v>
      </c>
      <c r="D21" s="124"/>
      <c r="E21" s="177" t="s">
        <v>65</v>
      </c>
      <c r="F21" s="122"/>
      <c r="G21" s="122"/>
      <c r="H21" s="120"/>
      <c r="I21" s="119"/>
      <c r="J21" s="119"/>
      <c r="K21" s="123"/>
      <c r="L21" s="123"/>
      <c r="M21" s="123"/>
      <c r="N21" s="123"/>
      <c r="O21" s="123"/>
      <c r="P21" s="123"/>
      <c r="Q21" s="123"/>
    </row>
    <row r="22" spans="3:17">
      <c r="C22" s="117" t="s">
        <v>23</v>
      </c>
      <c r="D22" s="112"/>
      <c r="E22" s="177" t="s">
        <v>65</v>
      </c>
      <c r="F22" s="122"/>
      <c r="G22" s="122"/>
      <c r="H22" s="120"/>
      <c r="I22" s="119"/>
      <c r="J22" s="119"/>
      <c r="K22" s="123"/>
      <c r="L22" s="125"/>
      <c r="M22" s="123"/>
      <c r="N22" s="123"/>
      <c r="O22" s="123"/>
      <c r="P22" s="123"/>
      <c r="Q22" s="123"/>
    </row>
    <row r="23" spans="3:17">
      <c r="C23" s="117" t="s">
        <v>67</v>
      </c>
      <c r="D23" s="112"/>
      <c r="E23" s="177" t="s">
        <v>65</v>
      </c>
      <c r="F23" s="126"/>
      <c r="G23" s="126"/>
      <c r="H23" s="120"/>
      <c r="I23" s="119"/>
      <c r="J23" s="119"/>
      <c r="K23" s="123"/>
      <c r="L23" s="123"/>
      <c r="M23" s="123"/>
      <c r="N23" s="123"/>
      <c r="O23" s="123"/>
      <c r="P23" s="123"/>
      <c r="Q23" s="123"/>
    </row>
    <row r="24" spans="3:17">
      <c r="C24" s="117" t="s">
        <v>24</v>
      </c>
      <c r="D24" s="112"/>
      <c r="E24" s="177" t="s">
        <v>65</v>
      </c>
      <c r="F24" s="127"/>
      <c r="G24" s="127"/>
      <c r="H24" s="120"/>
      <c r="I24" s="119"/>
      <c r="J24" s="119"/>
      <c r="K24" s="123"/>
      <c r="L24" s="123"/>
      <c r="M24" s="123"/>
      <c r="N24" s="123"/>
      <c r="O24" s="123"/>
      <c r="P24" s="123"/>
      <c r="Q24" s="123"/>
    </row>
    <row r="25" spans="3:17">
      <c r="C25" s="117" t="s">
        <v>25</v>
      </c>
      <c r="D25" s="112"/>
      <c r="E25" s="177" t="s">
        <v>65</v>
      </c>
      <c r="F25" s="122"/>
      <c r="G25" s="122"/>
      <c r="H25" s="120"/>
      <c r="I25" s="119"/>
      <c r="J25" s="119"/>
      <c r="K25" s="123"/>
      <c r="L25" s="123"/>
      <c r="M25" s="123"/>
      <c r="N25" s="123"/>
      <c r="O25" s="123"/>
      <c r="P25" s="123"/>
      <c r="Q25" s="123"/>
    </row>
    <row r="26" spans="3:17">
      <c r="C26" s="117" t="s">
        <v>26</v>
      </c>
      <c r="D26" s="112"/>
      <c r="E26" s="177"/>
      <c r="F26" s="122"/>
      <c r="G26" s="122"/>
      <c r="H26" s="120"/>
      <c r="I26" s="119"/>
      <c r="J26" s="119"/>
      <c r="K26" s="123"/>
      <c r="L26" s="123"/>
      <c r="M26" s="123"/>
      <c r="N26" s="123"/>
      <c r="O26" s="123"/>
      <c r="P26" s="123"/>
      <c r="Q26" s="123"/>
    </row>
    <row r="27" spans="3:17">
      <c r="C27" s="117"/>
      <c r="D27" s="112"/>
      <c r="E27" s="118"/>
      <c r="F27" s="122"/>
      <c r="G27" s="122"/>
      <c r="H27" s="120"/>
      <c r="I27" s="119"/>
      <c r="J27" s="119"/>
      <c r="K27" s="123"/>
      <c r="L27" s="123"/>
      <c r="M27" s="123"/>
      <c r="N27" s="123"/>
      <c r="O27" s="123"/>
      <c r="P27" s="123"/>
      <c r="Q27" s="123"/>
    </row>
    <row r="28" spans="3:17">
      <c r="C28" s="128"/>
      <c r="D28" s="129"/>
      <c r="E28" s="130"/>
      <c r="F28" s="126"/>
      <c r="G28" s="119"/>
      <c r="H28" s="131"/>
      <c r="I28" s="132"/>
      <c r="J28" s="120"/>
      <c r="K28" s="126"/>
      <c r="L28" s="126"/>
      <c r="M28" s="126"/>
      <c r="N28" s="126"/>
      <c r="O28" s="119"/>
      <c r="P28" s="119"/>
      <c r="Q28" s="127"/>
    </row>
  </sheetData>
  <mergeCells count="1">
    <mergeCell ref="B2:D2"/>
  </mergeCells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B1:D3"/>
  <sheetViews>
    <sheetView workbookViewId="0"/>
  </sheetViews>
  <sheetFormatPr defaultRowHeight="13"/>
  <sheetData>
    <row r="1" spans="2:4" ht="13.5" thickBot="1"/>
    <row r="2" spans="2:4" ht="20" thickTop="1" thickBot="1">
      <c r="B2" s="224" t="s">
        <v>28</v>
      </c>
      <c r="C2" s="225"/>
      <c r="D2" s="226"/>
    </row>
    <row r="3" spans="2:4" ht="13.5" thickTop="1"/>
  </sheetData>
  <mergeCells count="1">
    <mergeCell ref="B2:D2"/>
  </mergeCells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B1:D3"/>
  <sheetViews>
    <sheetView workbookViewId="0">
      <selection activeCell="I19" sqref="I19"/>
    </sheetView>
  </sheetViews>
  <sheetFormatPr defaultRowHeight="13"/>
  <sheetData>
    <row r="1" spans="2:4" ht="13.5" thickBot="1"/>
    <row r="2" spans="2:4" ht="20" thickTop="1" thickBot="1">
      <c r="B2" s="224" t="s">
        <v>29</v>
      </c>
      <c r="C2" s="225"/>
      <c r="D2" s="226"/>
    </row>
    <row r="3" spans="2:4" ht="13.5" thickTop="1"/>
  </sheetData>
  <mergeCells count="1">
    <mergeCell ref="B2:D2"/>
  </mergeCells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B1:D3"/>
  <sheetViews>
    <sheetView workbookViewId="0"/>
  </sheetViews>
  <sheetFormatPr defaultRowHeight="13"/>
  <sheetData>
    <row r="1" spans="2:4" ht="13.5" thickBot="1"/>
    <row r="2" spans="2:4" ht="20" thickTop="1" thickBot="1">
      <c r="B2" s="224" t="s">
        <v>21</v>
      </c>
      <c r="C2" s="225"/>
      <c r="D2" s="226"/>
    </row>
    <row r="3" spans="2:4" ht="13.5" thickTop="1"/>
  </sheetData>
  <mergeCells count="1">
    <mergeCell ref="B2:D2"/>
  </mergeCells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</sheetPr>
  <dimension ref="B1:D3"/>
  <sheetViews>
    <sheetView workbookViewId="0"/>
  </sheetViews>
  <sheetFormatPr defaultRowHeight="13"/>
  <sheetData>
    <row r="1" spans="2:4" ht="13.5" thickBot="1"/>
    <row r="2" spans="2:4" ht="20" thickTop="1" thickBot="1">
      <c r="B2" s="224" t="s">
        <v>30</v>
      </c>
      <c r="C2" s="225"/>
      <c r="D2" s="226"/>
    </row>
    <row r="3" spans="2:4" ht="13.5" thickTop="1"/>
  </sheetData>
  <mergeCells count="1">
    <mergeCell ref="B2:D2"/>
  </mergeCells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</sheetPr>
  <dimension ref="B1:D3"/>
  <sheetViews>
    <sheetView workbookViewId="0"/>
  </sheetViews>
  <sheetFormatPr defaultRowHeight="13"/>
  <sheetData>
    <row r="1" spans="2:4" ht="13.5" thickBot="1"/>
    <row r="2" spans="2:4" ht="20" thickTop="1" thickBot="1">
      <c r="B2" s="224" t="s">
        <v>25</v>
      </c>
      <c r="C2" s="225"/>
      <c r="D2" s="226"/>
    </row>
    <row r="3" spans="2:4" ht="13.5" thickTop="1"/>
  </sheetData>
  <mergeCells count="1">
    <mergeCell ref="B2:D2"/>
  </mergeCells>
  <phoneticPr fontId="9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ﾌｫｰﾏｯﾄ</vt:lpstr>
      <vt:lpstr>定義</vt:lpstr>
      <vt:lpstr>活動計画</vt:lpstr>
      <vt:lpstr>現状分析</vt:lpstr>
      <vt:lpstr>目標設定</vt:lpstr>
      <vt:lpstr>対策実施</vt:lpstr>
      <vt:lpstr>要因分析</vt:lpstr>
      <vt:lpstr>効果確認</vt:lpstr>
      <vt:lpstr>歯止め</vt:lpstr>
      <vt:lpstr>ﾊﾟﾚｰﾄ図</vt:lpstr>
      <vt:lpstr>円グラフ</vt:lpstr>
      <vt:lpstr>ﾚｰﾀﾞｰﾁｬｰﾄ</vt:lpstr>
      <vt:lpstr>ﾌｫｰﾏｯﾄ!Print_Area</vt:lpstr>
      <vt:lpstr>活動計画!Print_Area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2016-06-01T05:25:55Z</cp:lastPrinted>
  <dcterms:created xsi:type="dcterms:W3CDTF">2016-01-27T06:19:10Z</dcterms:created>
  <dcterms:modified xsi:type="dcterms:W3CDTF">2022-01-06T05:56:37Z</dcterms:modified>
</cp:coreProperties>
</file>